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045" windowHeight="12375"/>
  </bookViews>
  <sheets>
    <sheet name="Sheet1" sheetId="1" r:id="rId1"/>
  </sheets>
  <definedNames>
    <definedName name="_xlnm._FilterDatabase" localSheetId="0" hidden="1">Sheet1!$3:$971</definedName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C971" i="1"/>
  <c r="B971"/>
  <c r="C946"/>
  <c r="B946"/>
  <c r="C895"/>
  <c r="B895"/>
  <c r="C894"/>
  <c r="B894"/>
  <c r="C890"/>
  <c r="B890"/>
  <c r="C878"/>
  <c r="B878"/>
  <c r="C877"/>
  <c r="B877"/>
  <c r="C876"/>
  <c r="B876"/>
  <c r="C862"/>
  <c r="B862"/>
  <c r="C837"/>
  <c r="B837"/>
  <c r="C833"/>
  <c r="B833"/>
  <c r="C830"/>
  <c r="B830"/>
  <c r="C365"/>
  <c r="B365"/>
  <c r="C300"/>
  <c r="B300"/>
  <c r="C256"/>
  <c r="B256"/>
  <c r="C255"/>
  <c r="B255"/>
  <c r="C238"/>
  <c r="B238"/>
  <c r="C237"/>
  <c r="B237"/>
  <c r="C55"/>
  <c r="B55"/>
  <c r="C54"/>
  <c r="B54"/>
  <c r="C44"/>
  <c r="B44"/>
</calcChain>
</file>

<file path=xl/sharedStrings.xml><?xml version="1.0" encoding="utf-8"?>
<sst xmlns="http://schemas.openxmlformats.org/spreadsheetml/2006/main" count="5917" uniqueCount="1079">
  <si>
    <t>附件2：</t>
  </si>
  <si>
    <t>临高县“聚四方之才 共建自贸港”2023年公开招聘医疗卫生专业技术人才初审情况表</t>
  </si>
  <si>
    <t>序号</t>
  </si>
  <si>
    <t>姓名</t>
  </si>
  <si>
    <t>性别</t>
  </si>
  <si>
    <t>招聘单位</t>
  </si>
  <si>
    <t>岗位名称</t>
  </si>
  <si>
    <t>审核状态</t>
  </si>
  <si>
    <t>初审情况</t>
  </si>
  <si>
    <t>备注</t>
  </si>
  <si>
    <t>符榕倩</t>
  </si>
  <si>
    <t>女</t>
  </si>
  <si>
    <t>临高县人民医院</t>
  </si>
  <si>
    <t>精神科医生</t>
  </si>
  <si>
    <t>已审核</t>
  </si>
  <si>
    <t>通过</t>
  </si>
  <si>
    <t>王德业</t>
  </si>
  <si>
    <t>男</t>
  </si>
  <si>
    <t>吕开荣</t>
  </si>
  <si>
    <t>刘裕翰</t>
  </si>
  <si>
    <t>内科医生1</t>
  </si>
  <si>
    <t>王博升</t>
  </si>
  <si>
    <t>蔡菇</t>
  </si>
  <si>
    <t>吴雅洁</t>
  </si>
  <si>
    <t>何开经</t>
  </si>
  <si>
    <t>内科医生2</t>
  </si>
  <si>
    <t>许丽芳</t>
  </si>
  <si>
    <t>王丁</t>
  </si>
  <si>
    <t>司业徐</t>
  </si>
  <si>
    <t>林明江</t>
  </si>
  <si>
    <t>董文帆</t>
  </si>
  <si>
    <t>陈德富</t>
  </si>
  <si>
    <t>曾桂芳</t>
  </si>
  <si>
    <t>吴韦棉</t>
  </si>
  <si>
    <t>王小颖</t>
  </si>
  <si>
    <t>王小凤</t>
  </si>
  <si>
    <t>汤晓娜</t>
  </si>
  <si>
    <t>李唐忠</t>
  </si>
  <si>
    <t>符春慧</t>
  </si>
  <si>
    <t>吴文静</t>
  </si>
  <si>
    <t>林小峰</t>
  </si>
  <si>
    <t>孙雅格</t>
  </si>
  <si>
    <t>钟正文</t>
  </si>
  <si>
    <t>外科医生1</t>
  </si>
  <si>
    <t>王瑜</t>
  </si>
  <si>
    <t>高攀</t>
  </si>
  <si>
    <t>陈土育</t>
  </si>
  <si>
    <t>许绩步</t>
  </si>
  <si>
    <t>外科医生2</t>
  </si>
  <si>
    <t>李飞虎</t>
  </si>
  <si>
    <t>吴年椿</t>
  </si>
  <si>
    <t>方威</t>
  </si>
  <si>
    <t>黎祥威</t>
  </si>
  <si>
    <t>林森</t>
  </si>
  <si>
    <t>张睿</t>
  </si>
  <si>
    <t>梁海燕</t>
  </si>
  <si>
    <t>康招煌</t>
  </si>
  <si>
    <t>钟柏平</t>
  </si>
  <si>
    <t>林小计</t>
  </si>
  <si>
    <t>梁安志</t>
  </si>
  <si>
    <t>妇产科医生1</t>
  </si>
  <si>
    <t>陈金来</t>
  </si>
  <si>
    <t>妇产科医生2</t>
  </si>
  <si>
    <t>王岚婷</t>
  </si>
  <si>
    <t>许慧影</t>
  </si>
  <si>
    <t>陈莹莹</t>
  </si>
  <si>
    <t>儿科医生2</t>
  </si>
  <si>
    <t>陈蓝青</t>
  </si>
  <si>
    <t>陈尾侬</t>
  </si>
  <si>
    <t>李佳壕</t>
  </si>
  <si>
    <t>麻醉科医生2</t>
  </si>
  <si>
    <t>李芳霞</t>
  </si>
  <si>
    <t>陈晓娥</t>
  </si>
  <si>
    <t>心电图医生1</t>
  </si>
  <si>
    <t>心电图医生2</t>
  </si>
  <si>
    <t>王慧娥</t>
  </si>
  <si>
    <t>内镜医生2</t>
  </si>
  <si>
    <t>羊春雨</t>
  </si>
  <si>
    <t>刘毅骏</t>
  </si>
  <si>
    <t>程鋆波</t>
  </si>
  <si>
    <t>护士1</t>
  </si>
  <si>
    <t>林晓丹</t>
  </si>
  <si>
    <t>符燕蓉</t>
  </si>
  <si>
    <t>王瀚纳</t>
  </si>
  <si>
    <t>刘少玉</t>
  </si>
  <si>
    <t>曹凯慧</t>
  </si>
  <si>
    <t>岑婷</t>
  </si>
  <si>
    <t>许彩香</t>
  </si>
  <si>
    <t>张海瑞</t>
  </si>
  <si>
    <t>王春强</t>
  </si>
  <si>
    <t>吴品娴</t>
  </si>
  <si>
    <t>符小叶</t>
  </si>
  <si>
    <t>王小燕</t>
  </si>
  <si>
    <t>方送焕</t>
  </si>
  <si>
    <t>王小芬</t>
  </si>
  <si>
    <t>张家伟</t>
  </si>
  <si>
    <t>冯台峨</t>
  </si>
  <si>
    <t>陈玉嘉</t>
  </si>
  <si>
    <t>谭梅</t>
  </si>
  <si>
    <t>符燕妹</t>
  </si>
  <si>
    <t>王安国</t>
  </si>
  <si>
    <t>林秀芳</t>
  </si>
  <si>
    <t>文晓柳</t>
  </si>
  <si>
    <t>黄天娜</t>
  </si>
  <si>
    <t>刘秋月</t>
  </si>
  <si>
    <t>卢承幸</t>
  </si>
  <si>
    <t>刘帆</t>
  </si>
  <si>
    <t>王彩霞</t>
  </si>
  <si>
    <t>林鸿琦</t>
  </si>
  <si>
    <t>吉卓夫</t>
  </si>
  <si>
    <t>李亚二</t>
  </si>
  <si>
    <t>吴小杉</t>
  </si>
  <si>
    <t>傅敬佳</t>
  </si>
  <si>
    <t>董丹慧</t>
  </si>
  <si>
    <t>吴芳澳</t>
  </si>
  <si>
    <t>罗仁霞</t>
  </si>
  <si>
    <t>黄土晏</t>
  </si>
  <si>
    <t>陈佳艺</t>
  </si>
  <si>
    <t>符燕丽</t>
  </si>
  <si>
    <t>罗欣然</t>
  </si>
  <si>
    <t>林泽蓝</t>
  </si>
  <si>
    <t>杨益妹</t>
  </si>
  <si>
    <t>王惠君</t>
  </si>
  <si>
    <t>符应能</t>
  </si>
  <si>
    <t>王漫</t>
  </si>
  <si>
    <t>余琼莲</t>
  </si>
  <si>
    <t>符寿彩</t>
  </si>
  <si>
    <t>李神香</t>
  </si>
  <si>
    <t>符圣罗</t>
  </si>
  <si>
    <t>符丽霞</t>
  </si>
  <si>
    <t>施婷婷</t>
  </si>
  <si>
    <t>郑小妹</t>
  </si>
  <si>
    <t>黄贞贞</t>
  </si>
  <si>
    <t>柳玥玥</t>
  </si>
  <si>
    <t>王晶晶</t>
  </si>
  <si>
    <t>陈婷玲</t>
  </si>
  <si>
    <t>邓小科</t>
  </si>
  <si>
    <t>符永丽</t>
  </si>
  <si>
    <t>蔡小慧</t>
  </si>
  <si>
    <t>黄莹</t>
  </si>
  <si>
    <t>周诗妍</t>
  </si>
  <si>
    <t>吴日妮</t>
  </si>
  <si>
    <t>李琼兰</t>
  </si>
  <si>
    <t>王海霞</t>
  </si>
  <si>
    <t>张秋带</t>
  </si>
  <si>
    <t>郑馨鸯</t>
  </si>
  <si>
    <t>王仕荣</t>
  </si>
  <si>
    <t>陈小玲</t>
  </si>
  <si>
    <t>李海苗</t>
  </si>
  <si>
    <t>陈朝辰</t>
  </si>
  <si>
    <t>袁雪瑜</t>
  </si>
  <si>
    <t>陈俐莹</t>
  </si>
  <si>
    <t>护士2</t>
  </si>
  <si>
    <t>王燕精</t>
  </si>
  <si>
    <t>王小娜</t>
  </si>
  <si>
    <t>黄炳焕</t>
  </si>
  <si>
    <t>王冰</t>
  </si>
  <si>
    <t>刘金泉</t>
  </si>
  <si>
    <t>林英</t>
  </si>
  <si>
    <t>李强</t>
  </si>
  <si>
    <t>王慧琼</t>
  </si>
  <si>
    <t>林海怡</t>
  </si>
  <si>
    <t>林丽娟</t>
  </si>
  <si>
    <t>林玫君</t>
  </si>
  <si>
    <t>李紫艳</t>
  </si>
  <si>
    <t>谢元香</t>
  </si>
  <si>
    <t>邱妍晴</t>
  </si>
  <si>
    <t>冼凤玲</t>
  </si>
  <si>
    <t>吴金菊</t>
  </si>
  <si>
    <t>顾金艳</t>
  </si>
  <si>
    <t>王心怡</t>
  </si>
  <si>
    <t>赵发玲</t>
  </si>
  <si>
    <t>周永艳</t>
  </si>
  <si>
    <t>张蝶</t>
  </si>
  <si>
    <t>陈丽霞</t>
  </si>
  <si>
    <t>周健晶</t>
  </si>
  <si>
    <t>方送换</t>
  </si>
  <si>
    <t>黎爱楼</t>
  </si>
  <si>
    <t>秦慧燕</t>
  </si>
  <si>
    <t>吴如</t>
  </si>
  <si>
    <t>陈美妃</t>
  </si>
  <si>
    <t>梁江玉</t>
  </si>
  <si>
    <t>陈家林</t>
  </si>
  <si>
    <t>谢秋成</t>
  </si>
  <si>
    <t>刘佳</t>
  </si>
  <si>
    <t>王芳敏</t>
  </si>
  <si>
    <t>王彩玉</t>
  </si>
  <si>
    <t>谢菲</t>
  </si>
  <si>
    <t>羊日美</t>
  </si>
  <si>
    <t>谢越丽</t>
  </si>
  <si>
    <t>陈小凤</t>
  </si>
  <si>
    <t>麦锦霞</t>
  </si>
  <si>
    <t>黄林洁</t>
  </si>
  <si>
    <t>杨妹</t>
  </si>
  <si>
    <t>宋兰华</t>
  </si>
  <si>
    <t>王欣欣</t>
  </si>
  <si>
    <t>陈日丽</t>
  </si>
  <si>
    <t>检验师</t>
  </si>
  <si>
    <t>王华</t>
  </si>
  <si>
    <t>麦名娟</t>
  </si>
  <si>
    <t>邓梅香</t>
  </si>
  <si>
    <t>陈晓珍</t>
  </si>
  <si>
    <t>羊日桃</t>
  </si>
  <si>
    <t>王小巧</t>
  </si>
  <si>
    <t>符玉婷</t>
  </si>
  <si>
    <t>黄秋楠</t>
  </si>
  <si>
    <t>谢雪颜</t>
  </si>
  <si>
    <t>王明雅</t>
  </si>
  <si>
    <t>符珍祥</t>
  </si>
  <si>
    <t>谢家善</t>
  </si>
  <si>
    <t>唐精丽</t>
  </si>
  <si>
    <t>钟露莹</t>
  </si>
  <si>
    <t>符一娜</t>
  </si>
  <si>
    <t>高海莹</t>
  </si>
  <si>
    <t>林道风</t>
  </si>
  <si>
    <t>莫金丽</t>
  </si>
  <si>
    <t>李坤朋</t>
  </si>
  <si>
    <t>王方霞</t>
  </si>
  <si>
    <t>徐利秋</t>
  </si>
  <si>
    <t>王冬利</t>
  </si>
  <si>
    <t>虞海玉</t>
  </si>
  <si>
    <t>吉恒山</t>
  </si>
  <si>
    <t>彭小花</t>
  </si>
  <si>
    <t>谢晓晶</t>
  </si>
  <si>
    <t>张卫莲</t>
  </si>
  <si>
    <t>何彩菊</t>
  </si>
  <si>
    <t>吴文斌</t>
  </si>
  <si>
    <t>陈苗梅</t>
  </si>
  <si>
    <t>李香侬</t>
  </si>
  <si>
    <t>药剂师</t>
  </si>
  <si>
    <t>王壮丹</t>
  </si>
  <si>
    <t>黎琴</t>
  </si>
  <si>
    <t>何子思</t>
  </si>
  <si>
    <t>苏贤振</t>
  </si>
  <si>
    <t>陈智明</t>
  </si>
  <si>
    <t>黄玉婷</t>
  </si>
  <si>
    <t>李小碰</t>
  </si>
  <si>
    <t>许春叶</t>
  </si>
  <si>
    <t>符枫雪</t>
  </si>
  <si>
    <t>李彩美</t>
  </si>
  <si>
    <t>张浩然</t>
  </si>
  <si>
    <t>羊丽金</t>
  </si>
  <si>
    <t>吴漫</t>
  </si>
  <si>
    <t>符梅彩</t>
  </si>
  <si>
    <t>骆海英</t>
  </si>
  <si>
    <t>林少玲</t>
  </si>
  <si>
    <t>王淑云</t>
  </si>
  <si>
    <t>王小惠</t>
  </si>
  <si>
    <t>谭欣欣</t>
  </si>
  <si>
    <t>王燕华</t>
  </si>
  <si>
    <t>陈永霞</t>
  </si>
  <si>
    <t>董玉曼</t>
  </si>
  <si>
    <t>高丽玉</t>
  </si>
  <si>
    <t>符荣顺</t>
  </si>
  <si>
    <t>王婷婷</t>
  </si>
  <si>
    <t>王黎荣</t>
  </si>
  <si>
    <t>李宽女</t>
  </si>
  <si>
    <t>林四妹</t>
  </si>
  <si>
    <t>符丽珍</t>
  </si>
  <si>
    <t>陈玉丹</t>
  </si>
  <si>
    <t>黄建城</t>
  </si>
  <si>
    <t>影像诊断医生1</t>
  </si>
  <si>
    <t>影像诊断医生2</t>
  </si>
  <si>
    <t>周海滨</t>
  </si>
  <si>
    <t>临高县中医院</t>
  </si>
  <si>
    <t>临床医生1</t>
  </si>
  <si>
    <t>符荣倩</t>
  </si>
  <si>
    <t>全莉</t>
  </si>
  <si>
    <t>王俊华</t>
  </si>
  <si>
    <t>王少腾</t>
  </si>
  <si>
    <t>李元垚</t>
  </si>
  <si>
    <t>李带英</t>
  </si>
  <si>
    <t>符赫</t>
  </si>
  <si>
    <t>罗陆研</t>
  </si>
  <si>
    <t>陈永双</t>
  </si>
  <si>
    <t>丁美欢</t>
  </si>
  <si>
    <t>陈垂佳</t>
  </si>
  <si>
    <t>胡圣胤</t>
  </si>
  <si>
    <t>符美琴</t>
  </si>
  <si>
    <t>符发山</t>
  </si>
  <si>
    <t>吴竞</t>
  </si>
  <si>
    <t>临床医生2</t>
  </si>
  <si>
    <t>唐爱丹</t>
  </si>
  <si>
    <t>临床医生3</t>
  </si>
  <si>
    <t>潘承丹</t>
  </si>
  <si>
    <t>符三女</t>
  </si>
  <si>
    <t>符月梅</t>
  </si>
  <si>
    <t>黄磊</t>
  </si>
  <si>
    <t>吴霞妹</t>
  </si>
  <si>
    <t>吴芳</t>
  </si>
  <si>
    <t>潘琼花</t>
  </si>
  <si>
    <t>林小娜</t>
  </si>
  <si>
    <t>张月尊</t>
  </si>
  <si>
    <t>康复治疗师1</t>
  </si>
  <si>
    <t>符慧姝</t>
  </si>
  <si>
    <t>陈心怡</t>
  </si>
  <si>
    <t>刘有其</t>
  </si>
  <si>
    <t>毛世龙</t>
  </si>
  <si>
    <t>罗沐晨</t>
  </si>
  <si>
    <t>王玉欢</t>
  </si>
  <si>
    <t>黎艳芳</t>
  </si>
  <si>
    <t>林月仙</t>
  </si>
  <si>
    <t>符腾云</t>
  </si>
  <si>
    <t>魏行源</t>
  </si>
  <si>
    <t>符碧瑜</t>
  </si>
  <si>
    <t>吴娇清</t>
  </si>
  <si>
    <t>卓宝妮</t>
  </si>
  <si>
    <t>张余晶</t>
  </si>
  <si>
    <t>陈珈炜</t>
  </si>
  <si>
    <t>周扬云</t>
  </si>
  <si>
    <t>符娟婷</t>
  </si>
  <si>
    <t>康复治疗师2</t>
  </si>
  <si>
    <t>李毅春</t>
  </si>
  <si>
    <t>叶赋冶</t>
  </si>
  <si>
    <t>王一妮</t>
  </si>
  <si>
    <t>黄奕冠</t>
  </si>
  <si>
    <t>谭小敏</t>
  </si>
  <si>
    <t>庄漫</t>
  </si>
  <si>
    <t>梁小玲</t>
  </si>
  <si>
    <t>王琼菲</t>
  </si>
  <si>
    <t>张保靖</t>
  </si>
  <si>
    <t>王银</t>
  </si>
  <si>
    <t>刘畅</t>
  </si>
  <si>
    <t>陈玉金</t>
  </si>
  <si>
    <t>王意如</t>
  </si>
  <si>
    <t>吴志凤</t>
  </si>
  <si>
    <t>潘垂婉</t>
  </si>
  <si>
    <t>叶桥娜</t>
  </si>
  <si>
    <t>重症医学科医生</t>
  </si>
  <si>
    <t>黄燕</t>
  </si>
  <si>
    <t>临高县疾控中心</t>
  </si>
  <si>
    <t>公共卫生医生</t>
  </si>
  <si>
    <t>王海灵</t>
  </si>
  <si>
    <t>符伟玲</t>
  </si>
  <si>
    <t>李成芳</t>
  </si>
  <si>
    <t>周婉清</t>
  </si>
  <si>
    <t>郭义明</t>
  </si>
  <si>
    <t>杨盈盈</t>
  </si>
  <si>
    <t>古学健</t>
  </si>
  <si>
    <t>蒋裕婷</t>
  </si>
  <si>
    <t>刘海茜</t>
  </si>
  <si>
    <t>王婷玉</t>
  </si>
  <si>
    <t>刘玉霞</t>
  </si>
  <si>
    <t>唐于行</t>
  </si>
  <si>
    <t>临高县计划生育服务中心</t>
  </si>
  <si>
    <t>检验医生</t>
  </si>
  <si>
    <t>王润</t>
  </si>
  <si>
    <t>曾梦美</t>
  </si>
  <si>
    <t>符广麦</t>
  </si>
  <si>
    <t>梁定凯</t>
  </si>
  <si>
    <t>苏凤霞</t>
  </si>
  <si>
    <t>麦琴</t>
  </si>
  <si>
    <t>陈美静</t>
  </si>
  <si>
    <t>杨海明</t>
  </si>
  <si>
    <t>李婷</t>
  </si>
  <si>
    <t>杨生虹</t>
  </si>
  <si>
    <t>王李荧</t>
  </si>
  <si>
    <t>林鸿添</t>
  </si>
  <si>
    <t>羊美春</t>
  </si>
  <si>
    <t>王碧琳</t>
  </si>
  <si>
    <t>洪世光</t>
  </si>
  <si>
    <t>冼良超</t>
  </si>
  <si>
    <t>岑净</t>
  </si>
  <si>
    <t>陈昱</t>
  </si>
  <si>
    <t xml:space="preserve">  唐玉彤</t>
  </si>
  <si>
    <t>杜鹃琳</t>
  </si>
  <si>
    <t>陈博堂</t>
  </si>
  <si>
    <t>文澜江卫生院</t>
  </si>
  <si>
    <t>影像医生</t>
  </si>
  <si>
    <t>林华暖</t>
  </si>
  <si>
    <t>王小弟</t>
  </si>
  <si>
    <t>吴月彩</t>
  </si>
  <si>
    <t>王梅梦</t>
  </si>
  <si>
    <t>林佳友</t>
  </si>
  <si>
    <t>冯维</t>
  </si>
  <si>
    <t>高武</t>
  </si>
  <si>
    <t>黎富晨</t>
  </si>
  <si>
    <t>王智</t>
  </si>
  <si>
    <t>陈海霞</t>
  </si>
  <si>
    <t>王晓娇</t>
  </si>
  <si>
    <t>王元秀</t>
  </si>
  <si>
    <t>王巽娇</t>
  </si>
  <si>
    <t>新盈中心卫生院</t>
  </si>
  <si>
    <t>陈九艺</t>
  </si>
  <si>
    <t>颜杨洁</t>
  </si>
  <si>
    <t>叶惠妹</t>
  </si>
  <si>
    <t>羊忠泽</t>
  </si>
  <si>
    <t>林园园</t>
  </si>
  <si>
    <t>陈月花</t>
  </si>
  <si>
    <t>陈超生</t>
  </si>
  <si>
    <t>张王平</t>
  </si>
  <si>
    <t>刘法贵</t>
  </si>
  <si>
    <t>金映楼</t>
  </si>
  <si>
    <t>王不六</t>
  </si>
  <si>
    <t>调楼中心卫生院</t>
  </si>
  <si>
    <t>临床医生</t>
  </si>
  <si>
    <t>钟小恒</t>
  </si>
  <si>
    <t>张小燕</t>
  </si>
  <si>
    <t>郑莉莹</t>
  </si>
  <si>
    <t>药剂士</t>
  </si>
  <si>
    <t>王盈慧</t>
  </si>
  <si>
    <t>谢凤珍</t>
  </si>
  <si>
    <t>王丽妹</t>
  </si>
  <si>
    <t>B超医生</t>
  </si>
  <si>
    <t>黄日奇</t>
  </si>
  <si>
    <t>波莲卫生院</t>
  </si>
  <si>
    <t>中医医生</t>
  </si>
  <si>
    <t>-潘玥伶</t>
  </si>
  <si>
    <t>陈小博</t>
  </si>
  <si>
    <t>曾祥坚</t>
  </si>
  <si>
    <t>邓彩云</t>
  </si>
  <si>
    <t>欧阳欢</t>
  </si>
  <si>
    <t>陈圣雷</t>
  </si>
  <si>
    <t>叶帅</t>
  </si>
  <si>
    <t>吴海桐</t>
  </si>
  <si>
    <t>许祺杞</t>
  </si>
  <si>
    <t>陈舒平</t>
  </si>
  <si>
    <t>陈梅香</t>
  </si>
  <si>
    <t>符津婷</t>
  </si>
  <si>
    <t>美良卫生院</t>
  </si>
  <si>
    <t>陈太安</t>
  </si>
  <si>
    <t>王腾鹏</t>
  </si>
  <si>
    <t>王羚羽</t>
  </si>
  <si>
    <t>陈燕萍</t>
  </si>
  <si>
    <t>陈辉亮</t>
  </si>
  <si>
    <t>吴榕</t>
  </si>
  <si>
    <t>王秀妹</t>
  </si>
  <si>
    <t>黄海明</t>
  </si>
  <si>
    <t>王彩银</t>
  </si>
  <si>
    <t>王晓红</t>
  </si>
  <si>
    <t>王小敏</t>
  </si>
  <si>
    <t>秦妮</t>
  </si>
  <si>
    <t>陈斯娇</t>
  </si>
  <si>
    <t>陈凉红</t>
  </si>
  <si>
    <t>黄兴流</t>
  </si>
  <si>
    <t>薛香秀</t>
  </si>
  <si>
    <t>方江南</t>
  </si>
  <si>
    <t>张芸莹</t>
  </si>
  <si>
    <t>方丽变</t>
  </si>
  <si>
    <t>王发丽</t>
  </si>
  <si>
    <t>黄燕美</t>
  </si>
  <si>
    <t>王慧芬</t>
  </si>
  <si>
    <t>秦文静</t>
  </si>
  <si>
    <t>陈妍辛</t>
  </si>
  <si>
    <t>郑丽格</t>
  </si>
  <si>
    <t>林月珍</t>
  </si>
  <si>
    <t>陈少环</t>
  </si>
  <si>
    <t>颜小妹</t>
  </si>
  <si>
    <t>刘慧珍</t>
  </si>
  <si>
    <t>曾尧江</t>
  </si>
  <si>
    <t>谢小玉</t>
  </si>
  <si>
    <t>陈慧珍</t>
  </si>
  <si>
    <t>戴兰兰</t>
  </si>
  <si>
    <t>陈赛琴</t>
  </si>
  <si>
    <t>王晓慧</t>
  </si>
  <si>
    <t>陈秋英</t>
  </si>
  <si>
    <t>邱盈盈</t>
  </si>
  <si>
    <t>庞肖梅</t>
  </si>
  <si>
    <t>徐小蝶</t>
  </si>
  <si>
    <t>叶小雯</t>
  </si>
  <si>
    <t>吴艳</t>
  </si>
  <si>
    <t>陈丽玲</t>
  </si>
  <si>
    <t>苏海珍</t>
  </si>
  <si>
    <t>陈赛玉</t>
  </si>
  <si>
    <t>王香洁</t>
  </si>
  <si>
    <t>王林树</t>
  </si>
  <si>
    <t>王惠慧</t>
  </si>
  <si>
    <t>王月珍</t>
  </si>
  <si>
    <t>吴小贻</t>
  </si>
  <si>
    <t>林丽珍</t>
  </si>
  <si>
    <t>符妹妹</t>
  </si>
  <si>
    <t>谢赛灵</t>
  </si>
  <si>
    <t>符男</t>
  </si>
  <si>
    <t>梁慧平</t>
  </si>
  <si>
    <t>陈秀珍</t>
  </si>
  <si>
    <t>苏玲转</t>
  </si>
  <si>
    <t>王梅雪</t>
  </si>
  <si>
    <t>陈小媛</t>
  </si>
  <si>
    <t>符颖钰</t>
  </si>
  <si>
    <t>王燕盈</t>
  </si>
  <si>
    <t>林芷伊</t>
  </si>
  <si>
    <t>陈王莹</t>
  </si>
  <si>
    <t>林圆圆</t>
  </si>
  <si>
    <t>郑秋妹</t>
  </si>
  <si>
    <t>方小风</t>
  </si>
  <si>
    <t>谢丽霞</t>
  </si>
  <si>
    <t>刘梅玉</t>
  </si>
  <si>
    <t>杨姣姣</t>
  </si>
  <si>
    <t>王静</t>
  </si>
  <si>
    <t>苏丽帆</t>
  </si>
  <si>
    <t>陈淑变</t>
  </si>
  <si>
    <t>王玉丹</t>
  </si>
  <si>
    <t>陈云青</t>
  </si>
  <si>
    <t>钟小敏</t>
  </si>
  <si>
    <t>钟紫莹</t>
  </si>
  <si>
    <t>王玉珍</t>
  </si>
  <si>
    <t>钟丹萍</t>
  </si>
  <si>
    <t>符庆红</t>
  </si>
  <si>
    <t>孙扬梅</t>
  </si>
  <si>
    <t>方青妹</t>
  </si>
  <si>
    <t>刘飞</t>
  </si>
  <si>
    <t>张丽媛</t>
  </si>
  <si>
    <t>王玉亭</t>
  </si>
  <si>
    <t>符晓敏</t>
  </si>
  <si>
    <t>方金花</t>
  </si>
  <si>
    <t>颜建丁</t>
  </si>
  <si>
    <t>林成凤</t>
  </si>
  <si>
    <t>王灵慧</t>
  </si>
  <si>
    <t>陈欣绘</t>
  </si>
  <si>
    <t>钟丹丹</t>
  </si>
  <si>
    <t>钟送换</t>
  </si>
  <si>
    <t>王琳琳</t>
  </si>
  <si>
    <t>何光祥</t>
  </si>
  <si>
    <t>王冬霞</t>
  </si>
  <si>
    <t>秦小兰</t>
  </si>
  <si>
    <t>刘琼妹</t>
  </si>
  <si>
    <t>林岚玉</t>
  </si>
  <si>
    <t>张小凡</t>
  </si>
  <si>
    <t>林婷</t>
  </si>
  <si>
    <t>方晓芷</t>
  </si>
  <si>
    <t>王江</t>
  </si>
  <si>
    <t>符陆凤</t>
  </si>
  <si>
    <t>陈方燕</t>
  </si>
  <si>
    <t>王春香</t>
  </si>
  <si>
    <t>王英敏</t>
  </si>
  <si>
    <t>王叔真</t>
  </si>
  <si>
    <t>王淑飞</t>
  </si>
  <si>
    <t>林依霞</t>
  </si>
  <si>
    <t>王转南</t>
  </si>
  <si>
    <t>徐利雅</t>
  </si>
  <si>
    <t>苏生健</t>
  </si>
  <si>
    <t>许珂瑜</t>
  </si>
  <si>
    <t>符芳丽</t>
  </si>
  <si>
    <t>王桂转</t>
  </si>
  <si>
    <t>陈小岸</t>
  </si>
  <si>
    <t>黄宁燕</t>
  </si>
  <si>
    <t>林尤杏</t>
  </si>
  <si>
    <t>李金竹</t>
  </si>
  <si>
    <t>符晶晶</t>
  </si>
  <si>
    <t>王林灵</t>
  </si>
  <si>
    <t>代燕微</t>
  </si>
  <si>
    <t>符芳玲</t>
  </si>
  <si>
    <t>陈小丹</t>
  </si>
  <si>
    <t>余鸿艳</t>
  </si>
  <si>
    <t>陈晓妹</t>
  </si>
  <si>
    <t>曾淑够</t>
  </si>
  <si>
    <t>李彩慧</t>
  </si>
  <si>
    <t>倪羽珍</t>
  </si>
  <si>
    <t>钟赛妹</t>
  </si>
  <si>
    <t>王言理</t>
  </si>
  <si>
    <t>张美玲</t>
  </si>
  <si>
    <t>符江</t>
  </si>
  <si>
    <t>王小妹</t>
  </si>
  <si>
    <t>钟美妹</t>
  </si>
  <si>
    <t>陈彬彬</t>
  </si>
  <si>
    <t>符海莹</t>
  </si>
  <si>
    <t>钟新宇</t>
  </si>
  <si>
    <t>林小满</t>
  </si>
  <si>
    <t>莫莎娜</t>
  </si>
  <si>
    <t>杨莹莹</t>
  </si>
  <si>
    <t>王少珍</t>
  </si>
  <si>
    <t>王彩燕</t>
  </si>
  <si>
    <t>谢丹秋</t>
  </si>
  <si>
    <t>吴铁珠</t>
  </si>
  <si>
    <t>和舍卫生院</t>
  </si>
  <si>
    <t>黄美丹</t>
  </si>
  <si>
    <t>吴玉青</t>
  </si>
  <si>
    <t>罗秋君</t>
  </si>
  <si>
    <t>曾敏华</t>
  </si>
  <si>
    <t>南宝卫生院</t>
  </si>
  <si>
    <t>陈其所</t>
  </si>
  <si>
    <t>符丹红</t>
  </si>
  <si>
    <t>许诗暖</t>
  </si>
  <si>
    <t>王辉</t>
  </si>
  <si>
    <t>刘小叶</t>
  </si>
  <si>
    <t>金立娜</t>
  </si>
  <si>
    <t>皇桐卫生院</t>
  </si>
  <si>
    <t>护士</t>
  </si>
  <si>
    <t>王春妹</t>
  </si>
  <si>
    <t>刘岩</t>
  </si>
  <si>
    <t>周信豪</t>
  </si>
  <si>
    <t>王晶</t>
  </si>
  <si>
    <t>王枫</t>
  </si>
  <si>
    <t>王瑞果</t>
  </si>
  <si>
    <t>柯杨</t>
  </si>
  <si>
    <t>陈春妹</t>
  </si>
  <si>
    <t>符海霞</t>
  </si>
  <si>
    <t>方送南</t>
  </si>
  <si>
    <t>冼小战</t>
  </si>
  <si>
    <t>符雅婷</t>
  </si>
  <si>
    <t>曾秀芳</t>
  </si>
  <si>
    <t>苏铃桢</t>
  </si>
  <si>
    <t>劳雪梅</t>
  </si>
  <si>
    <t>林玉玲</t>
  </si>
  <si>
    <t>蒋世珍</t>
  </si>
  <si>
    <t>林翠莹</t>
  </si>
  <si>
    <t>符爱宽</t>
  </si>
  <si>
    <t>王晓婷</t>
  </si>
  <si>
    <t>林全招</t>
  </si>
  <si>
    <t>张淑丽</t>
  </si>
  <si>
    <t>符晓萍</t>
  </si>
  <si>
    <t>王秋晶</t>
  </si>
  <si>
    <t>周君</t>
  </si>
  <si>
    <t>王灵珠</t>
  </si>
  <si>
    <t>王燕萍</t>
  </si>
  <si>
    <t>符娇妹</t>
  </si>
  <si>
    <t>彭晶晶</t>
  </si>
  <si>
    <t>陈秀琴</t>
  </si>
  <si>
    <t>王海妹</t>
  </si>
  <si>
    <t>刘雪丽</t>
  </si>
  <si>
    <t>林妹妹</t>
  </si>
  <si>
    <t>符丽女</t>
  </si>
  <si>
    <t>黎选妹</t>
  </si>
  <si>
    <t>符金红</t>
  </si>
  <si>
    <t>符婷婷</t>
  </si>
  <si>
    <t>王雪梅</t>
  </si>
  <si>
    <t>谢明兰</t>
  </si>
  <si>
    <t>吴学燕</t>
  </si>
  <si>
    <t>符永芬</t>
  </si>
  <si>
    <t>石香吉</t>
  </si>
  <si>
    <t>符晓丹</t>
  </si>
  <si>
    <t>周业臻</t>
  </si>
  <si>
    <t>戴玉娥</t>
  </si>
  <si>
    <t>符庆英</t>
  </si>
  <si>
    <t>郑奇娜</t>
  </si>
  <si>
    <t>王珊珊</t>
  </si>
  <si>
    <t>符丹丹</t>
  </si>
  <si>
    <t>麦丽玲</t>
  </si>
  <si>
    <t>陈越锦</t>
  </si>
  <si>
    <t>洪瑜</t>
  </si>
  <si>
    <t>王凯得</t>
  </si>
  <si>
    <t>冼芳敏</t>
  </si>
  <si>
    <t>符丹丽</t>
  </si>
  <si>
    <t>庞春娥</t>
  </si>
  <si>
    <t>王雨</t>
  </si>
  <si>
    <t>欧丹丹</t>
  </si>
  <si>
    <t>吴转凤</t>
  </si>
  <si>
    <t>刘小芬</t>
  </si>
  <si>
    <t>陈宇婷</t>
  </si>
  <si>
    <t>王丽花</t>
  </si>
  <si>
    <t>王丽燕</t>
  </si>
  <si>
    <t>李琳琳</t>
  </si>
  <si>
    <t>钟谢表</t>
  </si>
  <si>
    <t>王少芳</t>
  </si>
  <si>
    <t>肖丽萍</t>
  </si>
  <si>
    <t>林秋</t>
  </si>
  <si>
    <t>陈喜</t>
  </si>
  <si>
    <t>谢秋果</t>
  </si>
  <si>
    <t>钟小咪</t>
  </si>
  <si>
    <t>孙坛缘</t>
  </si>
  <si>
    <t>王菁</t>
  </si>
  <si>
    <t>王小琴</t>
  </si>
  <si>
    <t>孙彰媚</t>
  </si>
  <si>
    <t>符永怡</t>
  </si>
  <si>
    <t>陈怡峰</t>
  </si>
  <si>
    <t>钟茹</t>
  </si>
  <si>
    <t>邓凯尹</t>
  </si>
  <si>
    <t>邓旗棋</t>
  </si>
  <si>
    <t>许琼丹</t>
  </si>
  <si>
    <t>林海霞</t>
  </si>
  <si>
    <t>林攸</t>
  </si>
  <si>
    <t>王雪妹</t>
  </si>
  <si>
    <t>许海玉</t>
  </si>
  <si>
    <t>秦招弟</t>
  </si>
  <si>
    <t>王如妹</t>
  </si>
  <si>
    <t>林仰迎</t>
  </si>
  <si>
    <t>符海琼</t>
  </si>
  <si>
    <t>陈小珊</t>
  </si>
  <si>
    <t>王欢欢</t>
  </si>
  <si>
    <t>陈倩</t>
  </si>
  <si>
    <t>陈小喜</t>
  </si>
  <si>
    <t>符妹灵</t>
  </si>
  <si>
    <t>陈梅玲</t>
  </si>
  <si>
    <t>李金罴</t>
  </si>
  <si>
    <t>袁如娴</t>
  </si>
  <si>
    <t>郑丽变</t>
  </si>
  <si>
    <t>吴小怡</t>
  </si>
  <si>
    <t>林慧娜</t>
  </si>
  <si>
    <t>王冬月</t>
  </si>
  <si>
    <t>符丽园</t>
  </si>
  <si>
    <t>何紫荆</t>
  </si>
  <si>
    <t>王小莹</t>
  </si>
  <si>
    <t>王小金</t>
  </si>
  <si>
    <t>陈怡慧</t>
  </si>
  <si>
    <t>黎冬儿</t>
  </si>
  <si>
    <t>何荷花</t>
  </si>
  <si>
    <t>陈彩霞</t>
  </si>
  <si>
    <t>柯燕娇</t>
  </si>
  <si>
    <t>陈静和</t>
  </si>
  <si>
    <t>许浍莹</t>
  </si>
  <si>
    <t>王丹彤</t>
  </si>
  <si>
    <t>许敏燕</t>
  </si>
  <si>
    <t>王秋娜</t>
  </si>
  <si>
    <t>吴焕淑</t>
  </si>
  <si>
    <t>谭缤佳</t>
  </si>
  <si>
    <t>王瑜乔</t>
  </si>
  <si>
    <t>谢梦金</t>
  </si>
  <si>
    <t>李皓婷</t>
  </si>
  <si>
    <t>黄琴</t>
  </si>
  <si>
    <t>唐艳花</t>
  </si>
  <si>
    <t>唐彬玲</t>
  </si>
  <si>
    <t>王明泽</t>
  </si>
  <si>
    <t>王江旺</t>
  </si>
  <si>
    <t>罗虽</t>
  </si>
  <si>
    <t>林小萍</t>
  </si>
  <si>
    <t>曾秀玲</t>
  </si>
  <si>
    <t>符碧娟</t>
  </si>
  <si>
    <t>钟海娟</t>
  </si>
  <si>
    <t>颜杨环</t>
  </si>
  <si>
    <t>刘欣莹</t>
  </si>
  <si>
    <t>蓝辉燕</t>
  </si>
  <si>
    <t>王小叶</t>
  </si>
  <si>
    <t>陈夏玲</t>
  </si>
  <si>
    <t>张雅凤</t>
  </si>
  <si>
    <t>郑海妹</t>
  </si>
  <si>
    <t>王小芸</t>
  </si>
  <si>
    <t>张晨曦</t>
  </si>
  <si>
    <t>陈燕妮</t>
  </si>
  <si>
    <t>林咪咪</t>
  </si>
  <si>
    <t>林珍娇</t>
  </si>
  <si>
    <t>黄秋红</t>
  </si>
  <si>
    <t>符晓燕</t>
  </si>
  <si>
    <t>陈叶彩</t>
  </si>
  <si>
    <t>王一竹</t>
  </si>
  <si>
    <t>陈丽吉</t>
  </si>
  <si>
    <t>周丽凤</t>
  </si>
  <si>
    <t>王慧萍</t>
  </si>
  <si>
    <t>梁璐</t>
  </si>
  <si>
    <t>黄素晓</t>
  </si>
  <si>
    <t>苏燕红</t>
  </si>
  <si>
    <t>吉晓璐</t>
  </si>
  <si>
    <t>李才燕</t>
  </si>
  <si>
    <t>钟国艳</t>
  </si>
  <si>
    <t>冼嫦如</t>
  </si>
  <si>
    <t>陈丽合</t>
  </si>
  <si>
    <t>张裕龙</t>
  </si>
  <si>
    <t>刘灵欢</t>
  </si>
  <si>
    <t>黄凤婧</t>
  </si>
  <si>
    <t>李淑金</t>
  </si>
  <si>
    <t>胡曼</t>
  </si>
  <si>
    <t>陈灵</t>
  </si>
  <si>
    <t>苏女欢</t>
  </si>
  <si>
    <t>吴锦素娜</t>
  </si>
  <si>
    <t>邓金玲</t>
  </si>
  <si>
    <t>黄丽芬</t>
  </si>
  <si>
    <t>林丽江</t>
  </si>
  <si>
    <t>林小妹</t>
  </si>
  <si>
    <t>冯赛萍</t>
  </si>
  <si>
    <t>王芳霞</t>
  </si>
  <si>
    <t>覃雯雯</t>
  </si>
  <si>
    <t>张琼英</t>
  </si>
  <si>
    <t>吴春霜</t>
  </si>
  <si>
    <t>陈沙沙</t>
  </si>
  <si>
    <t>赵运合</t>
  </si>
  <si>
    <t>符娜</t>
  </si>
  <si>
    <t>黄丹</t>
  </si>
  <si>
    <t>林诗美</t>
  </si>
  <si>
    <t>谢雅雯</t>
  </si>
  <si>
    <t>陈赛芬</t>
  </si>
  <si>
    <t>赵菊爱</t>
  </si>
  <si>
    <t>马袅卫生院</t>
  </si>
  <si>
    <t>冯婷婷</t>
  </si>
  <si>
    <t>王明炼</t>
  </si>
  <si>
    <t>林思晴</t>
  </si>
  <si>
    <t>李炳宏</t>
  </si>
  <si>
    <t>黄晓丹</t>
  </si>
  <si>
    <t>龙波卫生院</t>
  </si>
  <si>
    <t>劳方</t>
  </si>
  <si>
    <t>陈正南</t>
  </si>
  <si>
    <t>王月兴</t>
  </si>
  <si>
    <t>吴明娇</t>
  </si>
  <si>
    <t>陈彩艳</t>
  </si>
  <si>
    <t>王秋琴</t>
  </si>
  <si>
    <t>陈巧玉</t>
  </si>
  <si>
    <t>陈娟娟</t>
  </si>
  <si>
    <t>桂小燕</t>
  </si>
  <si>
    <t>李玲</t>
  </si>
  <si>
    <t>黎小叶</t>
  </si>
  <si>
    <t>美夏卫生院</t>
  </si>
  <si>
    <t>梁粥</t>
  </si>
  <si>
    <t>陈俐伶</t>
  </si>
  <si>
    <t>林不面</t>
  </si>
  <si>
    <t>陈惠岭</t>
  </si>
  <si>
    <t>符不梅</t>
  </si>
  <si>
    <t>王兰方</t>
  </si>
  <si>
    <t>崔鑫</t>
  </si>
  <si>
    <t>苏杨丽</t>
  </si>
  <si>
    <t>谢宾声</t>
  </si>
  <si>
    <t>李千欣</t>
  </si>
  <si>
    <t>庞舒蔚</t>
  </si>
  <si>
    <t>许冬阳</t>
  </si>
  <si>
    <t>林翠浈</t>
  </si>
  <si>
    <t>符源源</t>
  </si>
  <si>
    <t>许小欢</t>
  </si>
  <si>
    <t>林春宏</t>
  </si>
  <si>
    <t>符小云</t>
  </si>
  <si>
    <t>张华味</t>
  </si>
  <si>
    <t>陈英联</t>
  </si>
  <si>
    <t>陈梅</t>
  </si>
  <si>
    <t>余琳琳</t>
  </si>
  <si>
    <t>王群婷</t>
  </si>
  <si>
    <t>王启慧</t>
  </si>
  <si>
    <t>王海娃</t>
  </si>
  <si>
    <t>李榕</t>
  </si>
  <si>
    <t>刘珍珍</t>
  </si>
  <si>
    <t>陈秋堤</t>
  </si>
  <si>
    <t>王仪阁</t>
  </si>
  <si>
    <t>王燕琼</t>
  </si>
  <si>
    <t>罗玲</t>
  </si>
  <si>
    <t>王仙叶</t>
  </si>
  <si>
    <t>王小娟</t>
  </si>
  <si>
    <t>王欢燕</t>
  </si>
  <si>
    <t>代冬妹</t>
  </si>
  <si>
    <t>许真真</t>
  </si>
  <si>
    <t>王孔照</t>
  </si>
  <si>
    <t>陈娟妹</t>
  </si>
  <si>
    <t>吴冬梅</t>
  </si>
  <si>
    <t>符金竹</t>
  </si>
  <si>
    <t>陈小慧</t>
  </si>
  <si>
    <t>陈送丽</t>
  </si>
  <si>
    <t>刘莹雪</t>
  </si>
  <si>
    <t>叶榕青</t>
  </si>
  <si>
    <t>符海婷</t>
  </si>
  <si>
    <t>王春丽</t>
  </si>
  <si>
    <t>陈美中</t>
  </si>
  <si>
    <t>林淑芬</t>
  </si>
  <si>
    <t>林礼俊</t>
  </si>
  <si>
    <t>周燕茹</t>
  </si>
  <si>
    <t>林丹凤</t>
  </si>
  <si>
    <t>王婉婷</t>
  </si>
  <si>
    <t>王小</t>
  </si>
  <si>
    <t>陈溢婷</t>
  </si>
  <si>
    <t>杨焕</t>
  </si>
  <si>
    <t>符彩彬</t>
  </si>
  <si>
    <t>许露丹</t>
  </si>
  <si>
    <t>陈壮芳</t>
  </si>
  <si>
    <t>周容妃</t>
  </si>
  <si>
    <t>陈春花</t>
  </si>
  <si>
    <t>王芳舒</t>
  </si>
  <si>
    <t>王小妮</t>
  </si>
  <si>
    <t>黄秋艳</t>
  </si>
  <si>
    <t>陈小妹</t>
  </si>
  <si>
    <t>谢秋那</t>
  </si>
  <si>
    <t>陈丽娜</t>
  </si>
  <si>
    <t>刘小琴</t>
  </si>
  <si>
    <t>蔡瑶</t>
  </si>
  <si>
    <t>王晓婉</t>
  </si>
  <si>
    <t>王婉瑜</t>
  </si>
  <si>
    <t>张小敏</t>
  </si>
  <si>
    <t>林积娘</t>
  </si>
  <si>
    <t>庞晓莲</t>
  </si>
  <si>
    <t>倪少团</t>
  </si>
  <si>
    <t>王英娇</t>
  </si>
  <si>
    <t>王温婷</t>
  </si>
  <si>
    <t>符月景</t>
  </si>
  <si>
    <t>王瑶菲</t>
  </si>
  <si>
    <t>孙莹</t>
  </si>
  <si>
    <t>谢瑞纷</t>
  </si>
  <si>
    <t>王莹莹</t>
  </si>
  <si>
    <t>刘赛琴</t>
  </si>
  <si>
    <t>王莹</t>
  </si>
  <si>
    <t>王敏</t>
  </si>
  <si>
    <t>王丽秋</t>
  </si>
  <si>
    <t>叶莹莹</t>
  </si>
  <si>
    <t>王静莹</t>
  </si>
  <si>
    <t>许丽梅</t>
  </si>
  <si>
    <t>王婷妹</t>
  </si>
  <si>
    <t>林丽丹</t>
  </si>
  <si>
    <t>符小艳</t>
  </si>
  <si>
    <t>曾咪咪</t>
  </si>
  <si>
    <t>王春萍</t>
  </si>
  <si>
    <t>黄雅芩</t>
  </si>
  <si>
    <t>王少茹</t>
  </si>
  <si>
    <t>黄燕永</t>
  </si>
  <si>
    <t>东江卫生院</t>
  </si>
  <si>
    <t>吴冠燕</t>
  </si>
  <si>
    <t>不通过</t>
  </si>
  <si>
    <t>报考考生毕业证书专业与岗位所需不符</t>
  </si>
  <si>
    <t>陈柳杉</t>
  </si>
  <si>
    <t>非应届毕业生，不符合岗位要求。</t>
  </si>
  <si>
    <t>李彩华</t>
  </si>
  <si>
    <t>不符合报名范围，不是应届毕业生</t>
  </si>
  <si>
    <t>符保强</t>
  </si>
  <si>
    <t>1.专业不符2.上传头像出错3.未上传执业资格证书</t>
  </si>
  <si>
    <t>符华源</t>
  </si>
  <si>
    <t>缺少上传相关岗位所需的专业技术职称资格证书或相关证明。</t>
  </si>
  <si>
    <t>专业不符</t>
  </si>
  <si>
    <t>董天旭</t>
  </si>
  <si>
    <t>不符合报名范围  不是应届毕业生</t>
  </si>
  <si>
    <t>王云娟</t>
  </si>
  <si>
    <t>毕业证专业不符</t>
  </si>
  <si>
    <t>邓海燕</t>
  </si>
  <si>
    <t>缺少相关学历证书缺少《考生诚信考试承诺书》；未上传报名表</t>
  </si>
  <si>
    <t>吴桂香</t>
  </si>
  <si>
    <t>未上传本科毕业证</t>
  </si>
  <si>
    <t>方小英</t>
  </si>
  <si>
    <t>未提供本科毕业证</t>
  </si>
  <si>
    <t>陈升梅</t>
  </si>
  <si>
    <t>李雅兰</t>
  </si>
  <si>
    <t>报名岗位需本科及以上学历  未上传本科毕业证</t>
  </si>
  <si>
    <t>李兑坤</t>
  </si>
  <si>
    <t>陈美佳</t>
  </si>
  <si>
    <t>未上传临床检验技师及以上执业资格证书</t>
  </si>
  <si>
    <t>刘楚楚</t>
  </si>
  <si>
    <t>陈小欢</t>
  </si>
  <si>
    <t>毕业证范围不符，未上传本科及以上相关毕业证书</t>
  </si>
  <si>
    <t>陈引兰</t>
  </si>
  <si>
    <t>陈妙</t>
  </si>
  <si>
    <t>卢珊伟</t>
  </si>
  <si>
    <t>未上传执业资格证书</t>
  </si>
  <si>
    <t>洪冬梅</t>
  </si>
  <si>
    <t>李启信</t>
  </si>
  <si>
    <t>王月焕</t>
  </si>
  <si>
    <t>符青桥</t>
  </si>
  <si>
    <t>毕业证上与报考专业不符</t>
  </si>
  <si>
    <t>陈英初</t>
  </si>
  <si>
    <t>蔡彩燕</t>
  </si>
  <si>
    <t>王诗泉</t>
  </si>
  <si>
    <t>符春草</t>
  </si>
  <si>
    <t>吴育庄</t>
  </si>
  <si>
    <t>王美施</t>
  </si>
  <si>
    <t>报考范围不符，非应届生</t>
  </si>
  <si>
    <t>黄毓珺</t>
  </si>
  <si>
    <t>该考生属临高县在编在岗人员，不符合报考条件</t>
  </si>
  <si>
    <t>陈俐颖</t>
  </si>
  <si>
    <t>招聘范围不符，非应届生</t>
  </si>
  <si>
    <t>骆海道</t>
  </si>
  <si>
    <t>符小康</t>
  </si>
  <si>
    <t>钟成</t>
  </si>
  <si>
    <t>缺少执业医师或康复技师及以上专业技术职称资格证书</t>
  </si>
  <si>
    <t>钟洁</t>
  </si>
  <si>
    <t>徐英荐</t>
  </si>
  <si>
    <t>廖燕青</t>
  </si>
  <si>
    <t>报名范围不符，非应届毕业生</t>
  </si>
  <si>
    <t>谢越涛</t>
  </si>
  <si>
    <t>报考考生毕业证书专业与岗位所需不符；</t>
  </si>
  <si>
    <t>陈俊丰</t>
  </si>
  <si>
    <t>许琼文</t>
  </si>
  <si>
    <t>孙珊珊</t>
  </si>
  <si>
    <t>李隆才</t>
  </si>
  <si>
    <t>未上传影像技士及以上执业资格证书</t>
  </si>
  <si>
    <t>未上传执业助理医师及以上资格证书</t>
  </si>
  <si>
    <t>羊翠秋</t>
  </si>
  <si>
    <t>报考范围不符，学历不符</t>
  </si>
  <si>
    <t>梁海龙</t>
  </si>
  <si>
    <t>学历不符</t>
  </si>
  <si>
    <t>王吉芳</t>
  </si>
  <si>
    <t>1、报考专业不符；2、未上传相关执业资格证书；3、未提供在临高县内基层卫生机构工作满5年社保截图，且目前在职材料4、未提供社保缴纳证明。</t>
  </si>
  <si>
    <t>吴尾女</t>
  </si>
  <si>
    <t>未提供在临高县内基层卫生机构工作满5年社保截图，且目前在职材料</t>
  </si>
  <si>
    <t>唐海珍</t>
  </si>
  <si>
    <t>未上传药剂士及以上执业资格证书：未提供在临高县内基层卫生机构工作满5年社保截图，且目前在职材料</t>
  </si>
  <si>
    <t>阮川妹</t>
  </si>
  <si>
    <t>庄少花</t>
  </si>
  <si>
    <t>谢双</t>
  </si>
  <si>
    <t>社保清单非基层卫生机构</t>
  </si>
  <si>
    <t>秦全长</t>
  </si>
  <si>
    <t>陈秀颖</t>
  </si>
  <si>
    <t>临床医疗</t>
  </si>
  <si>
    <t>秦弘</t>
  </si>
  <si>
    <t>社保清单未上传，且非基层卫生机构</t>
  </si>
  <si>
    <t>吉云平</t>
  </si>
  <si>
    <t>张秀英</t>
  </si>
  <si>
    <t>杨育强</t>
  </si>
  <si>
    <t>非应届毕业生不符合报名条件</t>
  </si>
  <si>
    <t>符永壮</t>
  </si>
  <si>
    <t>郑淑今</t>
  </si>
  <si>
    <t>未领取毕业证的应届生需出具准予毕业证明</t>
  </si>
  <si>
    <t>王真真</t>
  </si>
  <si>
    <t>不是应届毕业生。</t>
  </si>
  <si>
    <t>邓榆梦</t>
  </si>
  <si>
    <t>李若齐</t>
  </si>
  <si>
    <t>羊丹虹</t>
  </si>
  <si>
    <t>黄文蓉</t>
  </si>
  <si>
    <t>叶珍</t>
  </si>
  <si>
    <t>吴桂得</t>
  </si>
  <si>
    <t>陈不三</t>
  </si>
  <si>
    <t>未上传社保截图</t>
  </si>
  <si>
    <t>曾小卿</t>
  </si>
  <si>
    <t>未上传承诺书；未上传报名表；未上传执业资格证；未提供在临高县内基层卫生机构工作满5年社保截图，且目前在职材料</t>
  </si>
  <si>
    <t>伍韦燕</t>
  </si>
  <si>
    <t>未提供在临高县内基层卫生机构工作满五年，以社保截图为准，且在职；未上传执业资格证；未上传承诺书；未上传报名表</t>
  </si>
  <si>
    <t>邓慧敏</t>
  </si>
  <si>
    <t>陈炜虹</t>
  </si>
  <si>
    <t>未上传执业资格证；未提供在临高县内基层卫生机构工作满5年社保截图，且目前在职材料</t>
  </si>
  <si>
    <t>陈英和</t>
  </si>
  <si>
    <t>郭晓华</t>
  </si>
  <si>
    <t>学历不符，护理学专业须大专及以上学历</t>
  </si>
  <si>
    <t>李淑娥</t>
  </si>
  <si>
    <t>未上传毕业证；未上传执业资格证；未提供在临高县内基层卫生机构工作满5年社保截图，且目前在职材料</t>
  </si>
  <si>
    <t>李姣兰</t>
  </si>
  <si>
    <t>未提供在临高县内基层卫生机构工作满5年社保截图，且目前在职材料；未上传承诺书</t>
  </si>
  <si>
    <t>李珊珊</t>
  </si>
  <si>
    <t>未上传报名表；未上传承诺书；未上传执业资格证；未提供在临高县内基层卫生机构工作满五年，以社保截图为准，且在职</t>
  </si>
  <si>
    <t>邓桂鹏</t>
  </si>
  <si>
    <t>未提供在临高县内基层卫生机构工作满五年，以社保截图为准，且在职；未上传执业资格证</t>
  </si>
  <si>
    <t>钟才凤</t>
  </si>
  <si>
    <t>丁志芳</t>
  </si>
  <si>
    <t>王贞淇</t>
  </si>
  <si>
    <t>社保截图非基层卫生机构，不符合</t>
  </si>
  <si>
    <t>王玲芳</t>
  </si>
  <si>
    <t>王小菊</t>
  </si>
  <si>
    <t>方丽萍</t>
  </si>
  <si>
    <t>王叶</t>
  </si>
  <si>
    <t>王玉婷</t>
  </si>
  <si>
    <t>未上传毕业证  未上传最新的执业护士证</t>
  </si>
  <si>
    <t>陈永燕</t>
  </si>
  <si>
    <t>未上传大专及本科毕业证</t>
  </si>
  <si>
    <t>钟梅欣</t>
  </si>
  <si>
    <t>陈赛妹</t>
  </si>
  <si>
    <t>未上传大专及本科毕业证书</t>
  </si>
  <si>
    <t>王慧菊</t>
  </si>
  <si>
    <t>未上传大专毕业证：缺少相关岗位所需的专业技术职称资格证书或相关证明。</t>
  </si>
  <si>
    <t>王丽娜</t>
  </si>
  <si>
    <t>未上传执业资格证  未上传大专及本科毕业证</t>
  </si>
  <si>
    <t>杨梦</t>
  </si>
  <si>
    <t>未上传执业资格证</t>
  </si>
  <si>
    <t>王秀琴</t>
  </si>
  <si>
    <t>李小帆</t>
  </si>
  <si>
    <t>缺少相关岗位所需的专业技术职称资格证书或相关证明。</t>
  </si>
  <si>
    <t>邓楠</t>
  </si>
  <si>
    <t>王银铃</t>
  </si>
  <si>
    <t>李叶统</t>
  </si>
  <si>
    <t>林壮翠</t>
  </si>
  <si>
    <t>非应届毕业生，不符合岗位要求</t>
  </si>
  <si>
    <t>张春茹</t>
  </si>
  <si>
    <t>未上传执业护士及以上资格证。</t>
  </si>
  <si>
    <t>毕业专业与报考专业不符</t>
  </si>
  <si>
    <t>林书帆</t>
  </si>
  <si>
    <t>王一凡</t>
  </si>
  <si>
    <t>未上传毕业证；未上传执业资格证</t>
  </si>
  <si>
    <t>陈惠珍</t>
  </si>
  <si>
    <t>钟美兰</t>
  </si>
  <si>
    <t>符送换</t>
  </si>
  <si>
    <t>陈秋敏</t>
  </si>
  <si>
    <t>未上传毕业证</t>
  </si>
  <si>
    <t>王丽祯</t>
  </si>
  <si>
    <t>学历不符：报名范围不符，非应届毕业生</t>
  </si>
  <si>
    <t>劳海贝</t>
  </si>
  <si>
    <t>毕业证上的专业与报考专业不符合</t>
  </si>
  <si>
    <t>何芳</t>
  </si>
  <si>
    <t>王雪丹</t>
  </si>
  <si>
    <t>冯莲</t>
  </si>
  <si>
    <t>倪华莲</t>
  </si>
  <si>
    <t>黄芬</t>
  </si>
  <si>
    <t>吴和友</t>
  </si>
  <si>
    <t>周文程</t>
  </si>
  <si>
    <t>未上传报名表；未提供在临高县内基层卫生机构工作满5年社保截图，且目前在职材料</t>
  </si>
  <si>
    <t>黄玉妃</t>
  </si>
  <si>
    <t>秦芳丽</t>
  </si>
  <si>
    <t>邢曼群</t>
  </si>
  <si>
    <t>符如</t>
  </si>
  <si>
    <t>林芳丽</t>
  </si>
  <si>
    <t>王人玲</t>
  </si>
  <si>
    <t>代茹玉</t>
  </si>
  <si>
    <t>王丹</t>
  </si>
  <si>
    <t>周小蔓</t>
  </si>
  <si>
    <t>未提供在临高县内基层卫生机构工作满5年社保截图，且目前在职材料；未上传执业资格证；未上传承诺书；未上传报名表</t>
  </si>
  <si>
    <t>张妮</t>
  </si>
  <si>
    <t>王晶莹</t>
  </si>
  <si>
    <t>洪燕萍</t>
  </si>
  <si>
    <t>黄琳苛</t>
  </si>
  <si>
    <t>林尧玲</t>
  </si>
  <si>
    <t>未上传执业资格证；未上传承诺书；未上传毕业证；未上传报名表</t>
  </si>
  <si>
    <t>刘冬妮</t>
  </si>
  <si>
    <t>曾可可</t>
  </si>
  <si>
    <t>招聘范围不符，非应届生</t>
    <phoneticPr fontId="4" type="noConversion"/>
  </si>
  <si>
    <t>社保截图非基层卫生机构，不符合</t>
    <phoneticPr fontId="4" type="noConversion"/>
  </si>
  <si>
    <t>年龄不符，未提供中级及以上职称</t>
    <phoneticPr fontId="4" type="noConversion"/>
  </si>
  <si>
    <t>未上传大专毕业证；未提供在临高县内基层卫生机构工作满5年社保截图，且目前在职材料</t>
    <phoneticPr fontId="4" type="noConversion"/>
  </si>
  <si>
    <t>1.未上传执业资格证书；2.未提供在临高县内基层卫生机构工作满5年社保截图，且目前在职材料。</t>
    <phoneticPr fontId="4" type="noConversion"/>
  </si>
  <si>
    <t>非应届毕业生</t>
    <phoneticPr fontId="4" type="noConversion"/>
  </si>
  <si>
    <t>未提供在临高县内基层卫生机构工作满5年社保截图，且目前在职材料；缺少相关岗位所需的专业技术职称资格证书或相关证明。</t>
    <phoneticPr fontId="4" type="noConversion"/>
  </si>
  <si>
    <t>未上传承诺书；未上传报名表；缺少相关岗位所需的专业技术职称资格证书或相关证明。</t>
    <phoneticPr fontId="4" type="noConversion"/>
  </si>
  <si>
    <t>1.未上传执业资格证书；2.未提供未被列入失信惩戒对象承诺书；3.未提供报名表</t>
    <phoneticPr fontId="4" type="noConversion"/>
  </si>
  <si>
    <t>未提供《报名表》；未提供未被列入失信惩戒对象承诺书；未提供在临高县内基层卫生机构工作满5年社保截图，且目前在职证明材料；未上传执业资格证书</t>
    <phoneticPr fontId="4" type="noConversion"/>
  </si>
  <si>
    <t>未提供报名表；未提供未被列入失信惩戒对象承诺书；未上传执业资格证书</t>
    <phoneticPr fontId="4" type="noConversion"/>
  </si>
  <si>
    <t>未提供《报名表》；未提供未被列入失信惩戒对象承诺书</t>
    <phoneticPr fontId="4" type="noConversion"/>
  </si>
  <si>
    <t>社保清单未上传,且工作单位非基层卫生机构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</si>
</sst>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4"/>
      <name val="宋体"/>
      <charset val="134"/>
    </font>
    <font>
      <b/>
      <sz val="11"/>
      <color theme="1"/>
      <name val="宋体"/>
      <charset val="134"/>
      <scheme val="minor"/>
    </font>
    <font>
      <b/>
      <sz val="18"/>
      <name val="方正小标宋简体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972"/>
  <sheetViews>
    <sheetView tabSelected="1" topLeftCell="A962" zoomScaleNormal="100" workbookViewId="0">
      <selection activeCell="I967" sqref="I967"/>
    </sheetView>
  </sheetViews>
  <sheetFormatPr defaultColWidth="9" defaultRowHeight="18.75"/>
  <cols>
    <col min="1" max="1" width="8.875" style="1" customWidth="1"/>
    <col min="2" max="2" width="11.375" style="1" customWidth="1"/>
    <col min="3" max="3" width="9.5" style="1" customWidth="1"/>
    <col min="4" max="4" width="25.25" style="1" customWidth="1"/>
    <col min="5" max="5" width="16.875" style="1" customWidth="1"/>
    <col min="6" max="6" width="12" style="1" customWidth="1"/>
    <col min="7" max="7" width="10.75" style="5" customWidth="1"/>
    <col min="8" max="8" width="35.75" style="5" customWidth="1"/>
    <col min="9" max="248" width="17.875" style="1" customWidth="1"/>
    <col min="249" max="16380" width="9" style="1"/>
    <col min="16381" max="16381" width="9" style="6"/>
    <col min="16382" max="16384" width="9" style="7"/>
  </cols>
  <sheetData>
    <row r="1" spans="1:8" s="1" customFormat="1">
      <c r="A1" s="1" t="s">
        <v>0</v>
      </c>
      <c r="G1" s="5"/>
      <c r="H1" s="5"/>
    </row>
    <row r="2" spans="1:8" s="1" customFormat="1" ht="90" customHeight="1">
      <c r="A2" s="14" t="s">
        <v>1</v>
      </c>
      <c r="B2" s="14"/>
      <c r="C2" s="14"/>
      <c r="D2" s="14"/>
      <c r="E2" s="14"/>
      <c r="F2" s="14"/>
      <c r="G2" s="14"/>
      <c r="H2" s="14"/>
    </row>
    <row r="3" spans="1:8" s="2" customFormat="1" ht="32.1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</row>
    <row r="4" spans="1:8" s="3" customFormat="1" ht="20.25" customHeight="1">
      <c r="A4" s="8">
        <v>1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8"/>
    </row>
    <row r="5" spans="1:8" s="3" customFormat="1" ht="20.25" customHeight="1">
      <c r="A5" s="8">
        <v>2</v>
      </c>
      <c r="B5" s="8" t="s">
        <v>16</v>
      </c>
      <c r="C5" s="8" t="s">
        <v>17</v>
      </c>
      <c r="D5" s="8" t="s">
        <v>12</v>
      </c>
      <c r="E5" s="8" t="s">
        <v>13</v>
      </c>
      <c r="F5" s="8" t="s">
        <v>14</v>
      </c>
      <c r="G5" s="8" t="s">
        <v>15</v>
      </c>
      <c r="H5" s="8"/>
    </row>
    <row r="6" spans="1:8" s="3" customFormat="1" ht="20.25" customHeight="1">
      <c r="A6" s="8">
        <v>3</v>
      </c>
      <c r="B6" s="8" t="s">
        <v>18</v>
      </c>
      <c r="C6" s="8" t="s">
        <v>11</v>
      </c>
      <c r="D6" s="8" t="s">
        <v>12</v>
      </c>
      <c r="E6" s="8" t="s">
        <v>13</v>
      </c>
      <c r="F6" s="8" t="s">
        <v>14</v>
      </c>
      <c r="G6" s="8" t="s">
        <v>15</v>
      </c>
      <c r="H6" s="8"/>
    </row>
    <row r="7" spans="1:8" s="3" customFormat="1" ht="20.25" customHeight="1">
      <c r="A7" s="8">
        <v>4</v>
      </c>
      <c r="B7" s="8" t="s">
        <v>19</v>
      </c>
      <c r="C7" s="8" t="s">
        <v>17</v>
      </c>
      <c r="D7" s="8" t="s">
        <v>12</v>
      </c>
      <c r="E7" s="8" t="s">
        <v>20</v>
      </c>
      <c r="F7" s="8" t="s">
        <v>14</v>
      </c>
      <c r="G7" s="8" t="s">
        <v>15</v>
      </c>
      <c r="H7" s="8"/>
    </row>
    <row r="8" spans="1:8" s="3" customFormat="1" ht="20.25" customHeight="1">
      <c r="A8" s="8">
        <v>5</v>
      </c>
      <c r="B8" s="8" t="s">
        <v>21</v>
      </c>
      <c r="C8" s="8" t="s">
        <v>17</v>
      </c>
      <c r="D8" s="8" t="s">
        <v>12</v>
      </c>
      <c r="E8" s="8" t="s">
        <v>20</v>
      </c>
      <c r="F8" s="8" t="s">
        <v>14</v>
      </c>
      <c r="G8" s="8" t="s">
        <v>15</v>
      </c>
      <c r="H8" s="8"/>
    </row>
    <row r="9" spans="1:8" s="3" customFormat="1" ht="20.25" customHeight="1">
      <c r="A9" s="8">
        <v>6</v>
      </c>
      <c r="B9" s="8" t="s">
        <v>22</v>
      </c>
      <c r="C9" s="8" t="s">
        <v>11</v>
      </c>
      <c r="D9" s="8" t="s">
        <v>12</v>
      </c>
      <c r="E9" s="8" t="s">
        <v>20</v>
      </c>
      <c r="F9" s="8" t="s">
        <v>14</v>
      </c>
      <c r="G9" s="8" t="s">
        <v>15</v>
      </c>
      <c r="H9" s="8"/>
    </row>
    <row r="10" spans="1:8" s="3" customFormat="1" ht="20.25" customHeight="1">
      <c r="A10" s="8">
        <v>7</v>
      </c>
      <c r="B10" s="8" t="s">
        <v>23</v>
      </c>
      <c r="C10" s="8" t="s">
        <v>11</v>
      </c>
      <c r="D10" s="8" t="s">
        <v>12</v>
      </c>
      <c r="E10" s="8" t="s">
        <v>20</v>
      </c>
      <c r="F10" s="8" t="s">
        <v>14</v>
      </c>
      <c r="G10" s="8" t="s">
        <v>15</v>
      </c>
      <c r="H10" s="8"/>
    </row>
    <row r="11" spans="1:8" s="3" customFormat="1" ht="20.25" customHeight="1">
      <c r="A11" s="8">
        <v>8</v>
      </c>
      <c r="B11" s="8" t="s">
        <v>24</v>
      </c>
      <c r="C11" s="8" t="s">
        <v>17</v>
      </c>
      <c r="D11" s="8" t="s">
        <v>12</v>
      </c>
      <c r="E11" s="8" t="s">
        <v>25</v>
      </c>
      <c r="F11" s="8" t="s">
        <v>14</v>
      </c>
      <c r="G11" s="8" t="s">
        <v>15</v>
      </c>
      <c r="H11" s="8"/>
    </row>
    <row r="12" spans="1:8" s="3" customFormat="1" ht="20.25" customHeight="1">
      <c r="A12" s="8">
        <v>9</v>
      </c>
      <c r="B12" s="8" t="s">
        <v>26</v>
      </c>
      <c r="C12" s="8" t="s">
        <v>11</v>
      </c>
      <c r="D12" s="8" t="s">
        <v>12</v>
      </c>
      <c r="E12" s="8" t="s">
        <v>25</v>
      </c>
      <c r="F12" s="8" t="s">
        <v>14</v>
      </c>
      <c r="G12" s="8" t="s">
        <v>15</v>
      </c>
      <c r="H12" s="8"/>
    </row>
    <row r="13" spans="1:8" s="3" customFormat="1" ht="20.25" customHeight="1">
      <c r="A13" s="8">
        <v>10</v>
      </c>
      <c r="B13" s="8" t="s">
        <v>27</v>
      </c>
      <c r="C13" s="8" t="s">
        <v>17</v>
      </c>
      <c r="D13" s="8" t="s">
        <v>12</v>
      </c>
      <c r="E13" s="8" t="s">
        <v>25</v>
      </c>
      <c r="F13" s="8" t="s">
        <v>14</v>
      </c>
      <c r="G13" s="8" t="s">
        <v>15</v>
      </c>
      <c r="H13" s="8"/>
    </row>
    <row r="14" spans="1:8" s="3" customFormat="1" ht="20.25" customHeight="1">
      <c r="A14" s="8">
        <v>11</v>
      </c>
      <c r="B14" s="8" t="s">
        <v>28</v>
      </c>
      <c r="C14" s="8" t="s">
        <v>11</v>
      </c>
      <c r="D14" s="8" t="s">
        <v>12</v>
      </c>
      <c r="E14" s="8" t="s">
        <v>25</v>
      </c>
      <c r="F14" s="8" t="s">
        <v>14</v>
      </c>
      <c r="G14" s="8" t="s">
        <v>15</v>
      </c>
      <c r="H14" s="8"/>
    </row>
    <row r="15" spans="1:8" s="3" customFormat="1" ht="20.25" customHeight="1">
      <c r="A15" s="8">
        <v>12</v>
      </c>
      <c r="B15" s="8" t="s">
        <v>29</v>
      </c>
      <c r="C15" s="8" t="s">
        <v>17</v>
      </c>
      <c r="D15" s="8" t="s">
        <v>12</v>
      </c>
      <c r="E15" s="8" t="s">
        <v>25</v>
      </c>
      <c r="F15" s="8" t="s">
        <v>14</v>
      </c>
      <c r="G15" s="8" t="s">
        <v>15</v>
      </c>
      <c r="H15" s="8"/>
    </row>
    <row r="16" spans="1:8" s="3" customFormat="1" ht="20.25" customHeight="1">
      <c r="A16" s="8">
        <v>13</v>
      </c>
      <c r="B16" s="8" t="s">
        <v>30</v>
      </c>
      <c r="C16" s="8" t="s">
        <v>17</v>
      </c>
      <c r="D16" s="8" t="s">
        <v>12</v>
      </c>
      <c r="E16" s="8" t="s">
        <v>25</v>
      </c>
      <c r="F16" s="8" t="s">
        <v>14</v>
      </c>
      <c r="G16" s="8" t="s">
        <v>15</v>
      </c>
      <c r="H16" s="8"/>
    </row>
    <row r="17" spans="1:8" s="3" customFormat="1" ht="20.25" customHeight="1">
      <c r="A17" s="8">
        <v>14</v>
      </c>
      <c r="B17" s="8" t="s">
        <v>31</v>
      </c>
      <c r="C17" s="8" t="s">
        <v>17</v>
      </c>
      <c r="D17" s="8" t="s">
        <v>12</v>
      </c>
      <c r="E17" s="8" t="s">
        <v>25</v>
      </c>
      <c r="F17" s="8" t="s">
        <v>14</v>
      </c>
      <c r="G17" s="8" t="s">
        <v>15</v>
      </c>
      <c r="H17" s="8"/>
    </row>
    <row r="18" spans="1:8" s="3" customFormat="1" ht="20.25" customHeight="1">
      <c r="A18" s="8">
        <v>15</v>
      </c>
      <c r="B18" s="8" t="s">
        <v>32</v>
      </c>
      <c r="C18" s="8" t="s">
        <v>11</v>
      </c>
      <c r="D18" s="8" t="s">
        <v>12</v>
      </c>
      <c r="E18" s="8" t="s">
        <v>25</v>
      </c>
      <c r="F18" s="8" t="s">
        <v>14</v>
      </c>
      <c r="G18" s="8" t="s">
        <v>15</v>
      </c>
      <c r="H18" s="8"/>
    </row>
    <row r="19" spans="1:8" s="3" customFormat="1" ht="20.25" customHeight="1">
      <c r="A19" s="8">
        <v>16</v>
      </c>
      <c r="B19" s="8" t="s">
        <v>33</v>
      </c>
      <c r="C19" s="8" t="s">
        <v>11</v>
      </c>
      <c r="D19" s="8" t="s">
        <v>12</v>
      </c>
      <c r="E19" s="8" t="s">
        <v>25</v>
      </c>
      <c r="F19" s="8" t="s">
        <v>14</v>
      </c>
      <c r="G19" s="8" t="s">
        <v>15</v>
      </c>
      <c r="H19" s="8"/>
    </row>
    <row r="20" spans="1:8" s="3" customFormat="1" ht="20.25" customHeight="1">
      <c r="A20" s="8">
        <v>17</v>
      </c>
      <c r="B20" s="8" t="s">
        <v>34</v>
      </c>
      <c r="C20" s="8" t="s">
        <v>11</v>
      </c>
      <c r="D20" s="8" t="s">
        <v>12</v>
      </c>
      <c r="E20" s="8" t="s">
        <v>25</v>
      </c>
      <c r="F20" s="8" t="s">
        <v>14</v>
      </c>
      <c r="G20" s="8" t="s">
        <v>15</v>
      </c>
      <c r="H20" s="8"/>
    </row>
    <row r="21" spans="1:8" s="3" customFormat="1" ht="20.25" customHeight="1">
      <c r="A21" s="8">
        <v>18</v>
      </c>
      <c r="B21" s="8" t="s">
        <v>35</v>
      </c>
      <c r="C21" s="8" t="s">
        <v>11</v>
      </c>
      <c r="D21" s="8" t="s">
        <v>12</v>
      </c>
      <c r="E21" s="8" t="s">
        <v>25</v>
      </c>
      <c r="F21" s="8" t="s">
        <v>14</v>
      </c>
      <c r="G21" s="8" t="s">
        <v>15</v>
      </c>
      <c r="H21" s="8"/>
    </row>
    <row r="22" spans="1:8" s="3" customFormat="1" ht="20.25" customHeight="1">
      <c r="A22" s="8">
        <v>19</v>
      </c>
      <c r="B22" s="8" t="s">
        <v>36</v>
      </c>
      <c r="C22" s="8" t="s">
        <v>11</v>
      </c>
      <c r="D22" s="8" t="s">
        <v>12</v>
      </c>
      <c r="E22" s="8" t="s">
        <v>25</v>
      </c>
      <c r="F22" s="8" t="s">
        <v>14</v>
      </c>
      <c r="G22" s="8" t="s">
        <v>15</v>
      </c>
      <c r="H22" s="8"/>
    </row>
    <row r="23" spans="1:8" s="3" customFormat="1" ht="20.25" customHeight="1">
      <c r="A23" s="8">
        <v>20</v>
      </c>
      <c r="B23" s="8" t="s">
        <v>37</v>
      </c>
      <c r="C23" s="8" t="s">
        <v>17</v>
      </c>
      <c r="D23" s="8" t="s">
        <v>12</v>
      </c>
      <c r="E23" s="8" t="s">
        <v>25</v>
      </c>
      <c r="F23" s="8" t="s">
        <v>14</v>
      </c>
      <c r="G23" s="8" t="s">
        <v>15</v>
      </c>
      <c r="H23" s="8"/>
    </row>
    <row r="24" spans="1:8" s="3" customFormat="1" ht="20.25" customHeight="1">
      <c r="A24" s="8">
        <v>21</v>
      </c>
      <c r="B24" s="8" t="s">
        <v>38</v>
      </c>
      <c r="C24" s="8" t="s">
        <v>11</v>
      </c>
      <c r="D24" s="8" t="s">
        <v>12</v>
      </c>
      <c r="E24" s="8" t="s">
        <v>25</v>
      </c>
      <c r="F24" s="8" t="s">
        <v>14</v>
      </c>
      <c r="G24" s="8" t="s">
        <v>15</v>
      </c>
      <c r="H24" s="8"/>
    </row>
    <row r="25" spans="1:8" s="3" customFormat="1" ht="20.25" customHeight="1">
      <c r="A25" s="8">
        <v>22</v>
      </c>
      <c r="B25" s="8" t="s">
        <v>39</v>
      </c>
      <c r="C25" s="8" t="s">
        <v>11</v>
      </c>
      <c r="D25" s="8" t="s">
        <v>12</v>
      </c>
      <c r="E25" s="8" t="s">
        <v>25</v>
      </c>
      <c r="F25" s="8" t="s">
        <v>14</v>
      </c>
      <c r="G25" s="8" t="s">
        <v>15</v>
      </c>
      <c r="H25" s="8"/>
    </row>
    <row r="26" spans="1:8" s="3" customFormat="1" ht="20.25" customHeight="1">
      <c r="A26" s="8">
        <v>23</v>
      </c>
      <c r="B26" s="8" t="s">
        <v>40</v>
      </c>
      <c r="C26" s="8" t="s">
        <v>17</v>
      </c>
      <c r="D26" s="8" t="s">
        <v>12</v>
      </c>
      <c r="E26" s="8" t="s">
        <v>25</v>
      </c>
      <c r="F26" s="8" t="s">
        <v>14</v>
      </c>
      <c r="G26" s="8" t="s">
        <v>15</v>
      </c>
      <c r="H26" s="8"/>
    </row>
    <row r="27" spans="1:8" s="3" customFormat="1" ht="20.25" customHeight="1">
      <c r="A27" s="8">
        <v>24</v>
      </c>
      <c r="B27" s="8" t="s">
        <v>41</v>
      </c>
      <c r="C27" s="8" t="s">
        <v>11</v>
      </c>
      <c r="D27" s="8" t="s">
        <v>12</v>
      </c>
      <c r="E27" s="8" t="s">
        <v>25</v>
      </c>
      <c r="F27" s="8" t="s">
        <v>14</v>
      </c>
      <c r="G27" s="8" t="s">
        <v>15</v>
      </c>
      <c r="H27" s="8"/>
    </row>
    <row r="28" spans="1:8" s="3" customFormat="1" ht="20.25" customHeight="1">
      <c r="A28" s="8">
        <v>25</v>
      </c>
      <c r="B28" s="8" t="s">
        <v>42</v>
      </c>
      <c r="C28" s="8" t="s">
        <v>17</v>
      </c>
      <c r="D28" s="8" t="s">
        <v>12</v>
      </c>
      <c r="E28" s="8" t="s">
        <v>43</v>
      </c>
      <c r="F28" s="8" t="s">
        <v>14</v>
      </c>
      <c r="G28" s="8" t="s">
        <v>15</v>
      </c>
      <c r="H28" s="8"/>
    </row>
    <row r="29" spans="1:8" s="3" customFormat="1" ht="20.25" customHeight="1">
      <c r="A29" s="8">
        <v>26</v>
      </c>
      <c r="B29" s="8" t="s">
        <v>44</v>
      </c>
      <c r="C29" s="8" t="s">
        <v>17</v>
      </c>
      <c r="D29" s="8" t="s">
        <v>12</v>
      </c>
      <c r="E29" s="8" t="s">
        <v>43</v>
      </c>
      <c r="F29" s="8" t="s">
        <v>14</v>
      </c>
      <c r="G29" s="8" t="s">
        <v>15</v>
      </c>
      <c r="H29" s="8"/>
    </row>
    <row r="30" spans="1:8" s="3" customFormat="1" ht="20.25" customHeight="1">
      <c r="A30" s="8">
        <v>27</v>
      </c>
      <c r="B30" s="8" t="s">
        <v>45</v>
      </c>
      <c r="C30" s="8" t="s">
        <v>17</v>
      </c>
      <c r="D30" s="8" t="s">
        <v>12</v>
      </c>
      <c r="E30" s="8" t="s">
        <v>43</v>
      </c>
      <c r="F30" s="8" t="s">
        <v>14</v>
      </c>
      <c r="G30" s="8" t="s">
        <v>15</v>
      </c>
      <c r="H30" s="8"/>
    </row>
    <row r="31" spans="1:8" s="3" customFormat="1" ht="20.25" customHeight="1">
      <c r="A31" s="8">
        <v>28</v>
      </c>
      <c r="B31" s="8" t="s">
        <v>46</v>
      </c>
      <c r="C31" s="8" t="s">
        <v>17</v>
      </c>
      <c r="D31" s="8" t="s">
        <v>12</v>
      </c>
      <c r="E31" s="8" t="s">
        <v>43</v>
      </c>
      <c r="F31" s="8" t="s">
        <v>14</v>
      </c>
      <c r="G31" s="8" t="s">
        <v>15</v>
      </c>
      <c r="H31" s="8"/>
    </row>
    <row r="32" spans="1:8" s="3" customFormat="1" ht="20.25" customHeight="1">
      <c r="A32" s="8">
        <v>29</v>
      </c>
      <c r="B32" s="8" t="s">
        <v>47</v>
      </c>
      <c r="C32" s="8" t="s">
        <v>17</v>
      </c>
      <c r="D32" s="8" t="s">
        <v>12</v>
      </c>
      <c r="E32" s="8" t="s">
        <v>48</v>
      </c>
      <c r="F32" s="8" t="s">
        <v>14</v>
      </c>
      <c r="G32" s="8" t="s">
        <v>15</v>
      </c>
      <c r="H32" s="8"/>
    </row>
    <row r="33" spans="1:8" s="3" customFormat="1" ht="20.25" customHeight="1">
      <c r="A33" s="8">
        <v>30</v>
      </c>
      <c r="B33" s="8" t="s">
        <v>49</v>
      </c>
      <c r="C33" s="8" t="s">
        <v>17</v>
      </c>
      <c r="D33" s="8" t="s">
        <v>12</v>
      </c>
      <c r="E33" s="8" t="s">
        <v>48</v>
      </c>
      <c r="F33" s="8" t="s">
        <v>14</v>
      </c>
      <c r="G33" s="8" t="s">
        <v>15</v>
      </c>
      <c r="H33" s="8"/>
    </row>
    <row r="34" spans="1:8" s="3" customFormat="1" ht="20.25" customHeight="1">
      <c r="A34" s="8">
        <v>31</v>
      </c>
      <c r="B34" s="8" t="s">
        <v>50</v>
      </c>
      <c r="C34" s="8" t="s">
        <v>17</v>
      </c>
      <c r="D34" s="8" t="s">
        <v>12</v>
      </c>
      <c r="E34" s="8" t="s">
        <v>48</v>
      </c>
      <c r="F34" s="8" t="s">
        <v>14</v>
      </c>
      <c r="G34" s="8" t="s">
        <v>15</v>
      </c>
      <c r="H34" s="8"/>
    </row>
    <row r="35" spans="1:8" s="3" customFormat="1" ht="20.25" customHeight="1">
      <c r="A35" s="8">
        <v>32</v>
      </c>
      <c r="B35" s="8" t="s">
        <v>51</v>
      </c>
      <c r="C35" s="8" t="s">
        <v>17</v>
      </c>
      <c r="D35" s="8" t="s">
        <v>12</v>
      </c>
      <c r="E35" s="8" t="s">
        <v>48</v>
      </c>
      <c r="F35" s="8" t="s">
        <v>14</v>
      </c>
      <c r="G35" s="8" t="s">
        <v>15</v>
      </c>
      <c r="H35" s="8"/>
    </row>
    <row r="36" spans="1:8" s="3" customFormat="1" ht="20.25" customHeight="1">
      <c r="A36" s="8">
        <v>33</v>
      </c>
      <c r="B36" s="8" t="s">
        <v>52</v>
      </c>
      <c r="C36" s="8" t="s">
        <v>17</v>
      </c>
      <c r="D36" s="8" t="s">
        <v>12</v>
      </c>
      <c r="E36" s="8" t="s">
        <v>48</v>
      </c>
      <c r="F36" s="8" t="s">
        <v>14</v>
      </c>
      <c r="G36" s="8" t="s">
        <v>15</v>
      </c>
      <c r="H36" s="8"/>
    </row>
    <row r="37" spans="1:8" s="3" customFormat="1" ht="20.25" customHeight="1">
      <c r="A37" s="8">
        <v>34</v>
      </c>
      <c r="B37" s="8" t="s">
        <v>53</v>
      </c>
      <c r="C37" s="8" t="s">
        <v>17</v>
      </c>
      <c r="D37" s="8" t="s">
        <v>12</v>
      </c>
      <c r="E37" s="8" t="s">
        <v>48</v>
      </c>
      <c r="F37" s="8" t="s">
        <v>14</v>
      </c>
      <c r="G37" s="8" t="s">
        <v>15</v>
      </c>
      <c r="H37" s="8"/>
    </row>
    <row r="38" spans="1:8" s="3" customFormat="1" ht="20.25" customHeight="1">
      <c r="A38" s="8">
        <v>35</v>
      </c>
      <c r="B38" s="8" t="s">
        <v>54</v>
      </c>
      <c r="C38" s="8" t="s">
        <v>17</v>
      </c>
      <c r="D38" s="8" t="s">
        <v>12</v>
      </c>
      <c r="E38" s="8" t="s">
        <v>48</v>
      </c>
      <c r="F38" s="8" t="s">
        <v>14</v>
      </c>
      <c r="G38" s="8" t="s">
        <v>15</v>
      </c>
      <c r="H38" s="8"/>
    </row>
    <row r="39" spans="1:8" s="3" customFormat="1" ht="20.25" customHeight="1">
      <c r="A39" s="8">
        <v>36</v>
      </c>
      <c r="B39" s="8" t="s">
        <v>55</v>
      </c>
      <c r="C39" s="8" t="s">
        <v>11</v>
      </c>
      <c r="D39" s="8" t="s">
        <v>12</v>
      </c>
      <c r="E39" s="8" t="s">
        <v>48</v>
      </c>
      <c r="F39" s="8" t="s">
        <v>14</v>
      </c>
      <c r="G39" s="8" t="s">
        <v>15</v>
      </c>
      <c r="H39" s="8"/>
    </row>
    <row r="40" spans="1:8" s="3" customFormat="1" ht="20.25" customHeight="1">
      <c r="A40" s="8">
        <v>37</v>
      </c>
      <c r="B40" s="8" t="s">
        <v>56</v>
      </c>
      <c r="C40" s="8" t="s">
        <v>17</v>
      </c>
      <c r="D40" s="8" t="s">
        <v>12</v>
      </c>
      <c r="E40" s="8" t="s">
        <v>48</v>
      </c>
      <c r="F40" s="8" t="s">
        <v>14</v>
      </c>
      <c r="G40" s="8" t="s">
        <v>15</v>
      </c>
      <c r="H40" s="8"/>
    </row>
    <row r="41" spans="1:8" s="3" customFormat="1" ht="20.25" customHeight="1">
      <c r="A41" s="8">
        <v>38</v>
      </c>
      <c r="B41" s="8" t="s">
        <v>57</v>
      </c>
      <c r="C41" s="8" t="s">
        <v>17</v>
      </c>
      <c r="D41" s="8" t="s">
        <v>12</v>
      </c>
      <c r="E41" s="8" t="s">
        <v>48</v>
      </c>
      <c r="F41" s="8" t="s">
        <v>14</v>
      </c>
      <c r="G41" s="8" t="s">
        <v>15</v>
      </c>
      <c r="H41" s="8"/>
    </row>
    <row r="42" spans="1:8" s="3" customFormat="1" ht="20.25" customHeight="1">
      <c r="A42" s="8">
        <v>39</v>
      </c>
      <c r="B42" s="8" t="s">
        <v>58</v>
      </c>
      <c r="C42" s="8" t="s">
        <v>17</v>
      </c>
      <c r="D42" s="8" t="s">
        <v>12</v>
      </c>
      <c r="E42" s="8" t="s">
        <v>48</v>
      </c>
      <c r="F42" s="8" t="s">
        <v>14</v>
      </c>
      <c r="G42" s="8" t="s">
        <v>15</v>
      </c>
      <c r="H42" s="8"/>
    </row>
    <row r="43" spans="1:8" s="3" customFormat="1" ht="20.25" customHeight="1">
      <c r="A43" s="8">
        <v>40</v>
      </c>
      <c r="B43" s="8" t="s">
        <v>59</v>
      </c>
      <c r="C43" s="8" t="s">
        <v>17</v>
      </c>
      <c r="D43" s="8" t="s">
        <v>12</v>
      </c>
      <c r="E43" s="8" t="s">
        <v>48</v>
      </c>
      <c r="F43" s="8" t="s">
        <v>14</v>
      </c>
      <c r="G43" s="8" t="s">
        <v>15</v>
      </c>
      <c r="H43" s="8"/>
    </row>
    <row r="44" spans="1:8" s="3" customFormat="1" ht="20.25" customHeight="1">
      <c r="A44" s="8">
        <v>41</v>
      </c>
      <c r="B44" s="8" t="str">
        <f>"洪莎莎"</f>
        <v>洪莎莎</v>
      </c>
      <c r="C44" s="8" t="str">
        <f>"女"</f>
        <v>女</v>
      </c>
      <c r="D44" s="8" t="s">
        <v>12</v>
      </c>
      <c r="E44" s="8" t="s">
        <v>60</v>
      </c>
      <c r="F44" s="8" t="s">
        <v>14</v>
      </c>
      <c r="G44" s="8" t="s">
        <v>15</v>
      </c>
      <c r="H44" s="8"/>
    </row>
    <row r="45" spans="1:8" s="3" customFormat="1" ht="20.25" customHeight="1">
      <c r="A45" s="8">
        <v>42</v>
      </c>
      <c r="B45" s="8" t="s">
        <v>61</v>
      </c>
      <c r="C45" s="8" t="s">
        <v>11</v>
      </c>
      <c r="D45" s="8" t="s">
        <v>12</v>
      </c>
      <c r="E45" s="8" t="s">
        <v>62</v>
      </c>
      <c r="F45" s="8" t="s">
        <v>14</v>
      </c>
      <c r="G45" s="8" t="s">
        <v>15</v>
      </c>
      <c r="H45" s="8"/>
    </row>
    <row r="46" spans="1:8" s="3" customFormat="1" ht="20.25" customHeight="1">
      <c r="A46" s="8">
        <v>43</v>
      </c>
      <c r="B46" s="8" t="s">
        <v>63</v>
      </c>
      <c r="C46" s="8" t="s">
        <v>11</v>
      </c>
      <c r="D46" s="8" t="s">
        <v>12</v>
      </c>
      <c r="E46" s="8" t="s">
        <v>62</v>
      </c>
      <c r="F46" s="8" t="s">
        <v>14</v>
      </c>
      <c r="G46" s="8" t="s">
        <v>15</v>
      </c>
      <c r="H46" s="8"/>
    </row>
    <row r="47" spans="1:8" s="3" customFormat="1" ht="20.25" customHeight="1">
      <c r="A47" s="8">
        <v>44</v>
      </c>
      <c r="B47" s="8" t="s">
        <v>64</v>
      </c>
      <c r="C47" s="8" t="s">
        <v>11</v>
      </c>
      <c r="D47" s="8" t="s">
        <v>12</v>
      </c>
      <c r="E47" s="8" t="s">
        <v>62</v>
      </c>
      <c r="F47" s="8" t="s">
        <v>14</v>
      </c>
      <c r="G47" s="8" t="s">
        <v>15</v>
      </c>
      <c r="H47" s="8"/>
    </row>
    <row r="48" spans="1:8" s="3" customFormat="1" ht="20.25" customHeight="1">
      <c r="A48" s="8">
        <v>45</v>
      </c>
      <c r="B48" s="8" t="s">
        <v>65</v>
      </c>
      <c r="C48" s="8" t="s">
        <v>11</v>
      </c>
      <c r="D48" s="8" t="s">
        <v>12</v>
      </c>
      <c r="E48" s="8" t="s">
        <v>66</v>
      </c>
      <c r="F48" s="8" t="s">
        <v>14</v>
      </c>
      <c r="G48" s="8" t="s">
        <v>15</v>
      </c>
      <c r="H48" s="8"/>
    </row>
    <row r="49" spans="1:8" s="3" customFormat="1" ht="20.25" customHeight="1">
      <c r="A49" s="8">
        <v>46</v>
      </c>
      <c r="B49" s="8" t="s">
        <v>67</v>
      </c>
      <c r="C49" s="8" t="s">
        <v>11</v>
      </c>
      <c r="D49" s="8" t="s">
        <v>12</v>
      </c>
      <c r="E49" s="8" t="s">
        <v>66</v>
      </c>
      <c r="F49" s="8" t="s">
        <v>14</v>
      </c>
      <c r="G49" s="8" t="s">
        <v>15</v>
      </c>
      <c r="H49" s="8"/>
    </row>
    <row r="50" spans="1:8" s="3" customFormat="1" ht="20.25" customHeight="1">
      <c r="A50" s="8">
        <v>47</v>
      </c>
      <c r="B50" s="8" t="s">
        <v>68</v>
      </c>
      <c r="C50" s="8" t="s">
        <v>11</v>
      </c>
      <c r="D50" s="8" t="s">
        <v>12</v>
      </c>
      <c r="E50" s="8" t="s">
        <v>66</v>
      </c>
      <c r="F50" s="8" t="s">
        <v>14</v>
      </c>
      <c r="G50" s="8" t="s">
        <v>15</v>
      </c>
      <c r="H50" s="8"/>
    </row>
    <row r="51" spans="1:8" s="3" customFormat="1" ht="20.25" customHeight="1">
      <c r="A51" s="8">
        <v>48</v>
      </c>
      <c r="B51" s="8" t="s">
        <v>69</v>
      </c>
      <c r="C51" s="8" t="s">
        <v>17</v>
      </c>
      <c r="D51" s="8" t="s">
        <v>12</v>
      </c>
      <c r="E51" s="8" t="s">
        <v>70</v>
      </c>
      <c r="F51" s="8" t="s">
        <v>14</v>
      </c>
      <c r="G51" s="8" t="s">
        <v>15</v>
      </c>
      <c r="H51" s="8"/>
    </row>
    <row r="52" spans="1:8" s="3" customFormat="1" ht="20.25" customHeight="1">
      <c r="A52" s="8">
        <v>49</v>
      </c>
      <c r="B52" s="8" t="s">
        <v>71</v>
      </c>
      <c r="C52" s="8" t="s">
        <v>11</v>
      </c>
      <c r="D52" s="8" t="s">
        <v>12</v>
      </c>
      <c r="E52" s="8" t="s">
        <v>70</v>
      </c>
      <c r="F52" s="8" t="s">
        <v>14</v>
      </c>
      <c r="G52" s="8" t="s">
        <v>15</v>
      </c>
      <c r="H52" s="8"/>
    </row>
    <row r="53" spans="1:8" s="3" customFormat="1" ht="20.25" customHeight="1">
      <c r="A53" s="8">
        <v>50</v>
      </c>
      <c r="B53" s="8" t="s">
        <v>72</v>
      </c>
      <c r="C53" s="8" t="s">
        <v>11</v>
      </c>
      <c r="D53" s="8" t="s">
        <v>12</v>
      </c>
      <c r="E53" s="8" t="s">
        <v>70</v>
      </c>
      <c r="F53" s="8" t="s">
        <v>14</v>
      </c>
      <c r="G53" s="8" t="s">
        <v>15</v>
      </c>
      <c r="H53" s="8"/>
    </row>
    <row r="54" spans="1:8" s="3" customFormat="1" ht="20.25" customHeight="1">
      <c r="A54" s="8">
        <v>51</v>
      </c>
      <c r="B54" s="8" t="str">
        <f>"符壮护"</f>
        <v>符壮护</v>
      </c>
      <c r="C54" s="8" t="str">
        <f>"男"</f>
        <v>男</v>
      </c>
      <c r="D54" s="8" t="s">
        <v>12</v>
      </c>
      <c r="E54" s="8" t="s">
        <v>73</v>
      </c>
      <c r="F54" s="8" t="s">
        <v>14</v>
      </c>
      <c r="G54" s="8" t="s">
        <v>15</v>
      </c>
      <c r="H54" s="8"/>
    </row>
    <row r="55" spans="1:8" s="3" customFormat="1" ht="20.25" customHeight="1">
      <c r="A55" s="8">
        <v>52</v>
      </c>
      <c r="B55" s="8" t="str">
        <f>"杨欣松"</f>
        <v>杨欣松</v>
      </c>
      <c r="C55" s="8" t="str">
        <f>"男"</f>
        <v>男</v>
      </c>
      <c r="D55" s="8" t="s">
        <v>12</v>
      </c>
      <c r="E55" s="8" t="s">
        <v>74</v>
      </c>
      <c r="F55" s="8" t="s">
        <v>14</v>
      </c>
      <c r="G55" s="8" t="s">
        <v>15</v>
      </c>
      <c r="H55" s="8"/>
    </row>
    <row r="56" spans="1:8" s="3" customFormat="1" ht="20.25" customHeight="1">
      <c r="A56" s="8">
        <v>53</v>
      </c>
      <c r="B56" s="8" t="s">
        <v>75</v>
      </c>
      <c r="C56" s="8" t="s">
        <v>11</v>
      </c>
      <c r="D56" s="8" t="s">
        <v>12</v>
      </c>
      <c r="E56" s="8" t="s">
        <v>76</v>
      </c>
      <c r="F56" s="8" t="s">
        <v>14</v>
      </c>
      <c r="G56" s="8" t="s">
        <v>15</v>
      </c>
      <c r="H56" s="8"/>
    </row>
    <row r="57" spans="1:8" s="3" customFormat="1" ht="20.25" customHeight="1">
      <c r="A57" s="8">
        <v>54</v>
      </c>
      <c r="B57" s="8" t="s">
        <v>77</v>
      </c>
      <c r="C57" s="8" t="s">
        <v>11</v>
      </c>
      <c r="D57" s="8" t="s">
        <v>12</v>
      </c>
      <c r="E57" s="8" t="s">
        <v>76</v>
      </c>
      <c r="F57" s="8" t="s">
        <v>14</v>
      </c>
      <c r="G57" s="8" t="s">
        <v>15</v>
      </c>
      <c r="H57" s="8"/>
    </row>
    <row r="58" spans="1:8" s="3" customFormat="1" ht="20.25" customHeight="1">
      <c r="A58" s="8">
        <v>55</v>
      </c>
      <c r="B58" s="8" t="s">
        <v>78</v>
      </c>
      <c r="C58" s="8" t="s">
        <v>17</v>
      </c>
      <c r="D58" s="8" t="s">
        <v>12</v>
      </c>
      <c r="E58" s="8" t="s">
        <v>76</v>
      </c>
      <c r="F58" s="8" t="s">
        <v>14</v>
      </c>
      <c r="G58" s="8" t="s">
        <v>15</v>
      </c>
      <c r="H58" s="8"/>
    </row>
    <row r="59" spans="1:8" s="3" customFormat="1" ht="20.25" customHeight="1">
      <c r="A59" s="8">
        <v>56</v>
      </c>
      <c r="B59" s="8" t="s">
        <v>79</v>
      </c>
      <c r="C59" s="8" t="s">
        <v>11</v>
      </c>
      <c r="D59" s="8" t="s">
        <v>12</v>
      </c>
      <c r="E59" s="8" t="s">
        <v>80</v>
      </c>
      <c r="F59" s="8" t="s">
        <v>14</v>
      </c>
      <c r="G59" s="8" t="s">
        <v>15</v>
      </c>
      <c r="H59" s="8"/>
    </row>
    <row r="60" spans="1:8" s="3" customFormat="1" ht="20.25" customHeight="1">
      <c r="A60" s="8">
        <v>57</v>
      </c>
      <c r="B60" s="8" t="s">
        <v>81</v>
      </c>
      <c r="C60" s="8" t="s">
        <v>11</v>
      </c>
      <c r="D60" s="8" t="s">
        <v>12</v>
      </c>
      <c r="E60" s="8" t="s">
        <v>80</v>
      </c>
      <c r="F60" s="8" t="s">
        <v>14</v>
      </c>
      <c r="G60" s="8" t="s">
        <v>15</v>
      </c>
      <c r="H60" s="8"/>
    </row>
    <row r="61" spans="1:8" s="3" customFormat="1" ht="20.25" customHeight="1">
      <c r="A61" s="8">
        <v>58</v>
      </c>
      <c r="B61" s="8" t="s">
        <v>82</v>
      </c>
      <c r="C61" s="8" t="s">
        <v>11</v>
      </c>
      <c r="D61" s="8" t="s">
        <v>12</v>
      </c>
      <c r="E61" s="8" t="s">
        <v>80</v>
      </c>
      <c r="F61" s="8" t="s">
        <v>14</v>
      </c>
      <c r="G61" s="8" t="s">
        <v>15</v>
      </c>
      <c r="H61" s="8"/>
    </row>
    <row r="62" spans="1:8" s="3" customFormat="1" ht="20.25" customHeight="1">
      <c r="A62" s="8">
        <v>59</v>
      </c>
      <c r="B62" s="8" t="s">
        <v>83</v>
      </c>
      <c r="C62" s="8" t="s">
        <v>11</v>
      </c>
      <c r="D62" s="8" t="s">
        <v>12</v>
      </c>
      <c r="E62" s="8" t="s">
        <v>80</v>
      </c>
      <c r="F62" s="8" t="s">
        <v>14</v>
      </c>
      <c r="G62" s="8" t="s">
        <v>15</v>
      </c>
      <c r="H62" s="8"/>
    </row>
    <row r="63" spans="1:8" s="3" customFormat="1" ht="20.25" customHeight="1">
      <c r="A63" s="8">
        <v>60</v>
      </c>
      <c r="B63" s="8" t="s">
        <v>84</v>
      </c>
      <c r="C63" s="8" t="s">
        <v>11</v>
      </c>
      <c r="D63" s="8" t="s">
        <v>12</v>
      </c>
      <c r="E63" s="8" t="s">
        <v>80</v>
      </c>
      <c r="F63" s="8" t="s">
        <v>14</v>
      </c>
      <c r="G63" s="8" t="s">
        <v>15</v>
      </c>
      <c r="H63" s="8"/>
    </row>
    <row r="64" spans="1:8" s="3" customFormat="1" ht="20.25" customHeight="1">
      <c r="A64" s="8">
        <v>61</v>
      </c>
      <c r="B64" s="8" t="s">
        <v>85</v>
      </c>
      <c r="C64" s="8" t="s">
        <v>11</v>
      </c>
      <c r="D64" s="8" t="s">
        <v>12</v>
      </c>
      <c r="E64" s="8" t="s">
        <v>80</v>
      </c>
      <c r="F64" s="8" t="s">
        <v>14</v>
      </c>
      <c r="G64" s="8" t="s">
        <v>15</v>
      </c>
      <c r="H64" s="8"/>
    </row>
    <row r="65" spans="1:8" s="3" customFormat="1" ht="20.25" customHeight="1">
      <c r="A65" s="8">
        <v>62</v>
      </c>
      <c r="B65" s="8" t="s">
        <v>86</v>
      </c>
      <c r="C65" s="8" t="s">
        <v>11</v>
      </c>
      <c r="D65" s="8" t="s">
        <v>12</v>
      </c>
      <c r="E65" s="8" t="s">
        <v>80</v>
      </c>
      <c r="F65" s="8" t="s">
        <v>14</v>
      </c>
      <c r="G65" s="8" t="s">
        <v>15</v>
      </c>
      <c r="H65" s="8"/>
    </row>
    <row r="66" spans="1:8" s="3" customFormat="1" ht="20.25" customHeight="1">
      <c r="A66" s="8">
        <v>63</v>
      </c>
      <c r="B66" s="8" t="s">
        <v>87</v>
      </c>
      <c r="C66" s="8" t="s">
        <v>11</v>
      </c>
      <c r="D66" s="8" t="s">
        <v>12</v>
      </c>
      <c r="E66" s="8" t="s">
        <v>80</v>
      </c>
      <c r="F66" s="8" t="s">
        <v>14</v>
      </c>
      <c r="G66" s="8" t="s">
        <v>15</v>
      </c>
      <c r="H66" s="8"/>
    </row>
    <row r="67" spans="1:8" s="3" customFormat="1" ht="20.25" customHeight="1">
      <c r="A67" s="8">
        <v>64</v>
      </c>
      <c r="B67" s="8" t="s">
        <v>88</v>
      </c>
      <c r="C67" s="8" t="s">
        <v>17</v>
      </c>
      <c r="D67" s="8" t="s">
        <v>12</v>
      </c>
      <c r="E67" s="8" t="s">
        <v>80</v>
      </c>
      <c r="F67" s="8" t="s">
        <v>14</v>
      </c>
      <c r="G67" s="8" t="s">
        <v>15</v>
      </c>
      <c r="H67" s="8"/>
    </row>
    <row r="68" spans="1:8" s="3" customFormat="1" ht="20.25" customHeight="1">
      <c r="A68" s="8">
        <v>65</v>
      </c>
      <c r="B68" s="8" t="s">
        <v>89</v>
      </c>
      <c r="C68" s="8" t="s">
        <v>17</v>
      </c>
      <c r="D68" s="8" t="s">
        <v>12</v>
      </c>
      <c r="E68" s="8" t="s">
        <v>80</v>
      </c>
      <c r="F68" s="8" t="s">
        <v>14</v>
      </c>
      <c r="G68" s="8" t="s">
        <v>15</v>
      </c>
      <c r="H68" s="8"/>
    </row>
    <row r="69" spans="1:8" s="3" customFormat="1" ht="20.25" customHeight="1">
      <c r="A69" s="8">
        <v>66</v>
      </c>
      <c r="B69" s="8" t="s">
        <v>90</v>
      </c>
      <c r="C69" s="8" t="s">
        <v>11</v>
      </c>
      <c r="D69" s="8" t="s">
        <v>12</v>
      </c>
      <c r="E69" s="8" t="s">
        <v>80</v>
      </c>
      <c r="F69" s="8" t="s">
        <v>14</v>
      </c>
      <c r="G69" s="8" t="s">
        <v>15</v>
      </c>
      <c r="H69" s="8"/>
    </row>
    <row r="70" spans="1:8" s="3" customFormat="1" ht="20.25" customHeight="1">
      <c r="A70" s="8">
        <v>67</v>
      </c>
      <c r="B70" s="8" t="s">
        <v>91</v>
      </c>
      <c r="C70" s="8" t="s">
        <v>11</v>
      </c>
      <c r="D70" s="8" t="s">
        <v>12</v>
      </c>
      <c r="E70" s="8" t="s">
        <v>80</v>
      </c>
      <c r="F70" s="8" t="s">
        <v>14</v>
      </c>
      <c r="G70" s="8" t="s">
        <v>15</v>
      </c>
      <c r="H70" s="8"/>
    </row>
    <row r="71" spans="1:8" s="3" customFormat="1" ht="20.25" customHeight="1">
      <c r="A71" s="8">
        <v>68</v>
      </c>
      <c r="B71" s="8" t="s">
        <v>92</v>
      </c>
      <c r="C71" s="8" t="s">
        <v>11</v>
      </c>
      <c r="D71" s="8" t="s">
        <v>12</v>
      </c>
      <c r="E71" s="8" t="s">
        <v>80</v>
      </c>
      <c r="F71" s="8" t="s">
        <v>14</v>
      </c>
      <c r="G71" s="8" t="s">
        <v>15</v>
      </c>
      <c r="H71" s="8"/>
    </row>
    <row r="72" spans="1:8" s="3" customFormat="1" ht="20.25" customHeight="1">
      <c r="A72" s="8">
        <v>69</v>
      </c>
      <c r="B72" s="8" t="s">
        <v>93</v>
      </c>
      <c r="C72" s="8" t="s">
        <v>11</v>
      </c>
      <c r="D72" s="8" t="s">
        <v>12</v>
      </c>
      <c r="E72" s="8" t="s">
        <v>80</v>
      </c>
      <c r="F72" s="8" t="s">
        <v>14</v>
      </c>
      <c r="G72" s="8" t="s">
        <v>15</v>
      </c>
      <c r="H72" s="8"/>
    </row>
    <row r="73" spans="1:8" s="3" customFormat="1" ht="20.25" customHeight="1">
      <c r="A73" s="8">
        <v>70</v>
      </c>
      <c r="B73" s="8" t="s">
        <v>94</v>
      </c>
      <c r="C73" s="8" t="s">
        <v>11</v>
      </c>
      <c r="D73" s="8" t="s">
        <v>12</v>
      </c>
      <c r="E73" s="8" t="s">
        <v>80</v>
      </c>
      <c r="F73" s="8" t="s">
        <v>14</v>
      </c>
      <c r="G73" s="8" t="s">
        <v>15</v>
      </c>
      <c r="H73" s="8"/>
    </row>
    <row r="74" spans="1:8" s="3" customFormat="1" ht="20.25" customHeight="1">
      <c r="A74" s="8">
        <v>71</v>
      </c>
      <c r="B74" s="8" t="s">
        <v>95</v>
      </c>
      <c r="C74" s="8" t="s">
        <v>17</v>
      </c>
      <c r="D74" s="8" t="s">
        <v>12</v>
      </c>
      <c r="E74" s="8" t="s">
        <v>80</v>
      </c>
      <c r="F74" s="8" t="s">
        <v>14</v>
      </c>
      <c r="G74" s="8" t="s">
        <v>15</v>
      </c>
      <c r="H74" s="8"/>
    </row>
    <row r="75" spans="1:8" s="3" customFormat="1" ht="20.25" customHeight="1">
      <c r="A75" s="8">
        <v>72</v>
      </c>
      <c r="B75" s="8" t="s">
        <v>96</v>
      </c>
      <c r="C75" s="8" t="s">
        <v>11</v>
      </c>
      <c r="D75" s="8" t="s">
        <v>12</v>
      </c>
      <c r="E75" s="8" t="s">
        <v>80</v>
      </c>
      <c r="F75" s="8" t="s">
        <v>14</v>
      </c>
      <c r="G75" s="8" t="s">
        <v>15</v>
      </c>
      <c r="H75" s="8"/>
    </row>
    <row r="76" spans="1:8" s="3" customFormat="1" ht="20.25" customHeight="1">
      <c r="A76" s="8">
        <v>73</v>
      </c>
      <c r="B76" s="8" t="s">
        <v>97</v>
      </c>
      <c r="C76" s="8" t="s">
        <v>11</v>
      </c>
      <c r="D76" s="8" t="s">
        <v>12</v>
      </c>
      <c r="E76" s="8" t="s">
        <v>80</v>
      </c>
      <c r="F76" s="8" t="s">
        <v>14</v>
      </c>
      <c r="G76" s="8" t="s">
        <v>15</v>
      </c>
      <c r="H76" s="8"/>
    </row>
    <row r="77" spans="1:8" s="3" customFormat="1" ht="20.25" customHeight="1">
      <c r="A77" s="8">
        <v>74</v>
      </c>
      <c r="B77" s="8" t="s">
        <v>98</v>
      </c>
      <c r="C77" s="8" t="s">
        <v>11</v>
      </c>
      <c r="D77" s="8" t="s">
        <v>12</v>
      </c>
      <c r="E77" s="8" t="s">
        <v>80</v>
      </c>
      <c r="F77" s="8" t="s">
        <v>14</v>
      </c>
      <c r="G77" s="8" t="s">
        <v>15</v>
      </c>
      <c r="H77" s="8"/>
    </row>
    <row r="78" spans="1:8" s="3" customFormat="1" ht="20.25" customHeight="1">
      <c r="A78" s="8">
        <v>75</v>
      </c>
      <c r="B78" s="8" t="s">
        <v>99</v>
      </c>
      <c r="C78" s="8" t="s">
        <v>11</v>
      </c>
      <c r="D78" s="8" t="s">
        <v>12</v>
      </c>
      <c r="E78" s="8" t="s">
        <v>80</v>
      </c>
      <c r="F78" s="8" t="s">
        <v>14</v>
      </c>
      <c r="G78" s="8" t="s">
        <v>15</v>
      </c>
      <c r="H78" s="8"/>
    </row>
    <row r="79" spans="1:8" s="3" customFormat="1" ht="20.25" customHeight="1">
      <c r="A79" s="8">
        <v>76</v>
      </c>
      <c r="B79" s="8" t="s">
        <v>100</v>
      </c>
      <c r="C79" s="8" t="s">
        <v>17</v>
      </c>
      <c r="D79" s="8" t="s">
        <v>12</v>
      </c>
      <c r="E79" s="8" t="s">
        <v>80</v>
      </c>
      <c r="F79" s="8" t="s">
        <v>14</v>
      </c>
      <c r="G79" s="8" t="s">
        <v>15</v>
      </c>
      <c r="H79" s="8"/>
    </row>
    <row r="80" spans="1:8" s="3" customFormat="1" ht="20.25" customHeight="1">
      <c r="A80" s="8">
        <v>77</v>
      </c>
      <c r="B80" s="8" t="s">
        <v>101</v>
      </c>
      <c r="C80" s="8" t="s">
        <v>11</v>
      </c>
      <c r="D80" s="8" t="s">
        <v>12</v>
      </c>
      <c r="E80" s="8" t="s">
        <v>80</v>
      </c>
      <c r="F80" s="8" t="s">
        <v>14</v>
      </c>
      <c r="G80" s="8" t="s">
        <v>15</v>
      </c>
      <c r="H80" s="8"/>
    </row>
    <row r="81" spans="1:8" s="3" customFormat="1" ht="20.25" customHeight="1">
      <c r="A81" s="8">
        <v>78</v>
      </c>
      <c r="B81" s="8" t="s">
        <v>102</v>
      </c>
      <c r="C81" s="8" t="s">
        <v>11</v>
      </c>
      <c r="D81" s="8" t="s">
        <v>12</v>
      </c>
      <c r="E81" s="8" t="s">
        <v>80</v>
      </c>
      <c r="F81" s="8" t="s">
        <v>14</v>
      </c>
      <c r="G81" s="8" t="s">
        <v>15</v>
      </c>
      <c r="H81" s="8"/>
    </row>
    <row r="82" spans="1:8" s="3" customFormat="1" ht="20.25" customHeight="1">
      <c r="A82" s="8">
        <v>79</v>
      </c>
      <c r="B82" s="8" t="s">
        <v>103</v>
      </c>
      <c r="C82" s="8" t="s">
        <v>11</v>
      </c>
      <c r="D82" s="8" t="s">
        <v>12</v>
      </c>
      <c r="E82" s="8" t="s">
        <v>80</v>
      </c>
      <c r="F82" s="8" t="s">
        <v>14</v>
      </c>
      <c r="G82" s="8" t="s">
        <v>15</v>
      </c>
      <c r="H82" s="8"/>
    </row>
    <row r="83" spans="1:8" s="3" customFormat="1" ht="20.25" customHeight="1">
      <c r="A83" s="8">
        <v>80</v>
      </c>
      <c r="B83" s="8" t="s">
        <v>104</v>
      </c>
      <c r="C83" s="8" t="s">
        <v>11</v>
      </c>
      <c r="D83" s="8" t="s">
        <v>12</v>
      </c>
      <c r="E83" s="8" t="s">
        <v>80</v>
      </c>
      <c r="F83" s="8" t="s">
        <v>14</v>
      </c>
      <c r="G83" s="8" t="s">
        <v>15</v>
      </c>
      <c r="H83" s="8"/>
    </row>
    <row r="84" spans="1:8" s="3" customFormat="1" ht="20.25" customHeight="1">
      <c r="A84" s="8">
        <v>81</v>
      </c>
      <c r="B84" s="8" t="s">
        <v>105</v>
      </c>
      <c r="C84" s="8" t="s">
        <v>11</v>
      </c>
      <c r="D84" s="8" t="s">
        <v>12</v>
      </c>
      <c r="E84" s="8" t="s">
        <v>80</v>
      </c>
      <c r="F84" s="8" t="s">
        <v>14</v>
      </c>
      <c r="G84" s="8" t="s">
        <v>15</v>
      </c>
      <c r="H84" s="8"/>
    </row>
    <row r="85" spans="1:8" s="3" customFormat="1" ht="20.25" customHeight="1">
      <c r="A85" s="8">
        <v>82</v>
      </c>
      <c r="B85" s="8" t="s">
        <v>106</v>
      </c>
      <c r="C85" s="8" t="s">
        <v>11</v>
      </c>
      <c r="D85" s="8" t="s">
        <v>12</v>
      </c>
      <c r="E85" s="8" t="s">
        <v>80</v>
      </c>
      <c r="F85" s="8" t="s">
        <v>14</v>
      </c>
      <c r="G85" s="8" t="s">
        <v>15</v>
      </c>
      <c r="H85" s="8"/>
    </row>
    <row r="86" spans="1:8" s="3" customFormat="1" ht="20.25" customHeight="1">
      <c r="A86" s="8">
        <v>83</v>
      </c>
      <c r="B86" s="8" t="s">
        <v>107</v>
      </c>
      <c r="C86" s="8" t="s">
        <v>11</v>
      </c>
      <c r="D86" s="8" t="s">
        <v>12</v>
      </c>
      <c r="E86" s="8" t="s">
        <v>80</v>
      </c>
      <c r="F86" s="8" t="s">
        <v>14</v>
      </c>
      <c r="G86" s="8" t="s">
        <v>15</v>
      </c>
      <c r="H86" s="8"/>
    </row>
    <row r="87" spans="1:8" s="3" customFormat="1" ht="20.25" customHeight="1">
      <c r="A87" s="8">
        <v>84</v>
      </c>
      <c r="B87" s="8" t="s">
        <v>108</v>
      </c>
      <c r="C87" s="8" t="s">
        <v>11</v>
      </c>
      <c r="D87" s="8" t="s">
        <v>12</v>
      </c>
      <c r="E87" s="8" t="s">
        <v>80</v>
      </c>
      <c r="F87" s="8" t="s">
        <v>14</v>
      </c>
      <c r="G87" s="8" t="s">
        <v>15</v>
      </c>
      <c r="H87" s="8"/>
    </row>
    <row r="88" spans="1:8" s="3" customFormat="1" ht="20.25" customHeight="1">
      <c r="A88" s="8">
        <v>85</v>
      </c>
      <c r="B88" s="8" t="s">
        <v>109</v>
      </c>
      <c r="C88" s="8" t="s">
        <v>17</v>
      </c>
      <c r="D88" s="8" t="s">
        <v>12</v>
      </c>
      <c r="E88" s="8" t="s">
        <v>80</v>
      </c>
      <c r="F88" s="8" t="s">
        <v>14</v>
      </c>
      <c r="G88" s="8" t="s">
        <v>15</v>
      </c>
      <c r="H88" s="8"/>
    </row>
    <row r="89" spans="1:8" s="3" customFormat="1" ht="20.25" customHeight="1">
      <c r="A89" s="8">
        <v>86</v>
      </c>
      <c r="B89" s="8" t="s">
        <v>110</v>
      </c>
      <c r="C89" s="8" t="s">
        <v>17</v>
      </c>
      <c r="D89" s="8" t="s">
        <v>12</v>
      </c>
      <c r="E89" s="8" t="s">
        <v>80</v>
      </c>
      <c r="F89" s="8" t="s">
        <v>14</v>
      </c>
      <c r="G89" s="8" t="s">
        <v>15</v>
      </c>
      <c r="H89" s="8"/>
    </row>
    <row r="90" spans="1:8" s="3" customFormat="1" ht="20.25" customHeight="1">
      <c r="A90" s="8">
        <v>87</v>
      </c>
      <c r="B90" s="8" t="s">
        <v>111</v>
      </c>
      <c r="C90" s="8" t="s">
        <v>17</v>
      </c>
      <c r="D90" s="8" t="s">
        <v>12</v>
      </c>
      <c r="E90" s="8" t="s">
        <v>80</v>
      </c>
      <c r="F90" s="8" t="s">
        <v>14</v>
      </c>
      <c r="G90" s="8" t="s">
        <v>15</v>
      </c>
      <c r="H90" s="8"/>
    </row>
    <row r="91" spans="1:8" s="3" customFormat="1" ht="20.25" customHeight="1">
      <c r="A91" s="8">
        <v>88</v>
      </c>
      <c r="B91" s="8" t="s">
        <v>112</v>
      </c>
      <c r="C91" s="8" t="s">
        <v>17</v>
      </c>
      <c r="D91" s="8" t="s">
        <v>12</v>
      </c>
      <c r="E91" s="8" t="s">
        <v>80</v>
      </c>
      <c r="F91" s="8" t="s">
        <v>14</v>
      </c>
      <c r="G91" s="8" t="s">
        <v>15</v>
      </c>
      <c r="H91" s="8"/>
    </row>
    <row r="92" spans="1:8" s="3" customFormat="1" ht="20.25" customHeight="1">
      <c r="A92" s="8">
        <v>89</v>
      </c>
      <c r="B92" s="8" t="s">
        <v>113</v>
      </c>
      <c r="C92" s="8" t="s">
        <v>11</v>
      </c>
      <c r="D92" s="8" t="s">
        <v>12</v>
      </c>
      <c r="E92" s="8" t="s">
        <v>80</v>
      </c>
      <c r="F92" s="8" t="s">
        <v>14</v>
      </c>
      <c r="G92" s="8" t="s">
        <v>15</v>
      </c>
      <c r="H92" s="8"/>
    </row>
    <row r="93" spans="1:8" s="3" customFormat="1" ht="20.25" customHeight="1">
      <c r="A93" s="8">
        <v>90</v>
      </c>
      <c r="B93" s="8" t="s">
        <v>114</v>
      </c>
      <c r="C93" s="8" t="s">
        <v>11</v>
      </c>
      <c r="D93" s="8" t="s">
        <v>12</v>
      </c>
      <c r="E93" s="8" t="s">
        <v>80</v>
      </c>
      <c r="F93" s="8" t="s">
        <v>14</v>
      </c>
      <c r="G93" s="8" t="s">
        <v>15</v>
      </c>
      <c r="H93" s="8"/>
    </row>
    <row r="94" spans="1:8" s="3" customFormat="1" ht="20.25" customHeight="1">
      <c r="A94" s="8">
        <v>91</v>
      </c>
      <c r="B94" s="8" t="s">
        <v>115</v>
      </c>
      <c r="C94" s="8" t="s">
        <v>11</v>
      </c>
      <c r="D94" s="8" t="s">
        <v>12</v>
      </c>
      <c r="E94" s="8" t="s">
        <v>80</v>
      </c>
      <c r="F94" s="8" t="s">
        <v>14</v>
      </c>
      <c r="G94" s="8" t="s">
        <v>15</v>
      </c>
      <c r="H94" s="8"/>
    </row>
    <row r="95" spans="1:8" s="3" customFormat="1" ht="20.25" customHeight="1">
      <c r="A95" s="8">
        <v>92</v>
      </c>
      <c r="B95" s="8" t="s">
        <v>116</v>
      </c>
      <c r="C95" s="8" t="s">
        <v>11</v>
      </c>
      <c r="D95" s="8" t="s">
        <v>12</v>
      </c>
      <c r="E95" s="8" t="s">
        <v>80</v>
      </c>
      <c r="F95" s="8" t="s">
        <v>14</v>
      </c>
      <c r="G95" s="8" t="s">
        <v>15</v>
      </c>
      <c r="H95" s="8"/>
    </row>
    <row r="96" spans="1:8" s="3" customFormat="1" ht="20.25" customHeight="1">
      <c r="A96" s="8">
        <v>93</v>
      </c>
      <c r="B96" s="8" t="s">
        <v>117</v>
      </c>
      <c r="C96" s="8" t="s">
        <v>11</v>
      </c>
      <c r="D96" s="8" t="s">
        <v>12</v>
      </c>
      <c r="E96" s="8" t="s">
        <v>80</v>
      </c>
      <c r="F96" s="8" t="s">
        <v>14</v>
      </c>
      <c r="G96" s="8" t="s">
        <v>15</v>
      </c>
      <c r="H96" s="8"/>
    </row>
    <row r="97" spans="1:8" s="3" customFormat="1" ht="20.25" customHeight="1">
      <c r="A97" s="8">
        <v>94</v>
      </c>
      <c r="B97" s="8" t="s">
        <v>118</v>
      </c>
      <c r="C97" s="8" t="s">
        <v>11</v>
      </c>
      <c r="D97" s="8" t="s">
        <v>12</v>
      </c>
      <c r="E97" s="8" t="s">
        <v>80</v>
      </c>
      <c r="F97" s="8" t="s">
        <v>14</v>
      </c>
      <c r="G97" s="8" t="s">
        <v>15</v>
      </c>
      <c r="H97" s="8"/>
    </row>
    <row r="98" spans="1:8" s="3" customFormat="1" ht="20.25" customHeight="1">
      <c r="A98" s="8">
        <v>95</v>
      </c>
      <c r="B98" s="8" t="s">
        <v>119</v>
      </c>
      <c r="C98" s="8" t="s">
        <v>11</v>
      </c>
      <c r="D98" s="8" t="s">
        <v>12</v>
      </c>
      <c r="E98" s="8" t="s">
        <v>80</v>
      </c>
      <c r="F98" s="8" t="s">
        <v>14</v>
      </c>
      <c r="G98" s="8" t="s">
        <v>15</v>
      </c>
      <c r="H98" s="8"/>
    </row>
    <row r="99" spans="1:8" s="3" customFormat="1" ht="20.25" customHeight="1">
      <c r="A99" s="8">
        <v>96</v>
      </c>
      <c r="B99" s="8" t="s">
        <v>120</v>
      </c>
      <c r="C99" s="8" t="s">
        <v>11</v>
      </c>
      <c r="D99" s="8" t="s">
        <v>12</v>
      </c>
      <c r="E99" s="8" t="s">
        <v>80</v>
      </c>
      <c r="F99" s="8" t="s">
        <v>14</v>
      </c>
      <c r="G99" s="8" t="s">
        <v>15</v>
      </c>
      <c r="H99" s="8"/>
    </row>
    <row r="100" spans="1:8" s="3" customFormat="1" ht="20.25" customHeight="1">
      <c r="A100" s="8">
        <v>97</v>
      </c>
      <c r="B100" s="8" t="s">
        <v>121</v>
      </c>
      <c r="C100" s="8" t="s">
        <v>11</v>
      </c>
      <c r="D100" s="8" t="s">
        <v>12</v>
      </c>
      <c r="E100" s="8" t="s">
        <v>80</v>
      </c>
      <c r="F100" s="8" t="s">
        <v>14</v>
      </c>
      <c r="G100" s="8" t="s">
        <v>15</v>
      </c>
      <c r="H100" s="8"/>
    </row>
    <row r="101" spans="1:8" s="3" customFormat="1" ht="20.25" customHeight="1">
      <c r="A101" s="8">
        <v>98</v>
      </c>
      <c r="B101" s="8" t="s">
        <v>122</v>
      </c>
      <c r="C101" s="8" t="s">
        <v>11</v>
      </c>
      <c r="D101" s="8" t="s">
        <v>12</v>
      </c>
      <c r="E101" s="8" t="s">
        <v>80</v>
      </c>
      <c r="F101" s="8" t="s">
        <v>14</v>
      </c>
      <c r="G101" s="8" t="s">
        <v>15</v>
      </c>
      <c r="H101" s="8"/>
    </row>
    <row r="102" spans="1:8" s="3" customFormat="1" ht="20.25" customHeight="1">
      <c r="A102" s="8">
        <v>99</v>
      </c>
      <c r="B102" s="8" t="s">
        <v>123</v>
      </c>
      <c r="C102" s="8" t="s">
        <v>17</v>
      </c>
      <c r="D102" s="8" t="s">
        <v>12</v>
      </c>
      <c r="E102" s="8" t="s">
        <v>80</v>
      </c>
      <c r="F102" s="8" t="s">
        <v>14</v>
      </c>
      <c r="G102" s="8" t="s">
        <v>15</v>
      </c>
      <c r="H102" s="8"/>
    </row>
    <row r="103" spans="1:8" s="3" customFormat="1" ht="20.25" customHeight="1">
      <c r="A103" s="8">
        <v>100</v>
      </c>
      <c r="B103" s="8" t="s">
        <v>124</v>
      </c>
      <c r="C103" s="8" t="s">
        <v>11</v>
      </c>
      <c r="D103" s="8" t="s">
        <v>12</v>
      </c>
      <c r="E103" s="8" t="s">
        <v>80</v>
      </c>
      <c r="F103" s="8" t="s">
        <v>14</v>
      </c>
      <c r="G103" s="8" t="s">
        <v>15</v>
      </c>
      <c r="H103" s="8"/>
    </row>
    <row r="104" spans="1:8" s="3" customFormat="1" ht="20.25" customHeight="1">
      <c r="A104" s="8">
        <v>101</v>
      </c>
      <c r="B104" s="8" t="s">
        <v>125</v>
      </c>
      <c r="C104" s="8" t="s">
        <v>11</v>
      </c>
      <c r="D104" s="8" t="s">
        <v>12</v>
      </c>
      <c r="E104" s="8" t="s">
        <v>80</v>
      </c>
      <c r="F104" s="8" t="s">
        <v>14</v>
      </c>
      <c r="G104" s="8" t="s">
        <v>15</v>
      </c>
      <c r="H104" s="8"/>
    </row>
    <row r="105" spans="1:8" s="3" customFormat="1" ht="20.25" customHeight="1">
      <c r="A105" s="8">
        <v>102</v>
      </c>
      <c r="B105" s="8" t="s">
        <v>126</v>
      </c>
      <c r="C105" s="8" t="s">
        <v>11</v>
      </c>
      <c r="D105" s="8" t="s">
        <v>12</v>
      </c>
      <c r="E105" s="8" t="s">
        <v>80</v>
      </c>
      <c r="F105" s="8" t="s">
        <v>14</v>
      </c>
      <c r="G105" s="8" t="s">
        <v>15</v>
      </c>
      <c r="H105" s="8"/>
    </row>
    <row r="106" spans="1:8" s="3" customFormat="1" ht="20.25" customHeight="1">
      <c r="A106" s="8">
        <v>103</v>
      </c>
      <c r="B106" s="8" t="s">
        <v>127</v>
      </c>
      <c r="C106" s="8" t="s">
        <v>11</v>
      </c>
      <c r="D106" s="8" t="s">
        <v>12</v>
      </c>
      <c r="E106" s="8" t="s">
        <v>80</v>
      </c>
      <c r="F106" s="8" t="s">
        <v>14</v>
      </c>
      <c r="G106" s="8" t="s">
        <v>15</v>
      </c>
      <c r="H106" s="8"/>
    </row>
    <row r="107" spans="1:8" s="3" customFormat="1" ht="20.25" customHeight="1">
      <c r="A107" s="8">
        <v>104</v>
      </c>
      <c r="B107" s="8" t="s">
        <v>128</v>
      </c>
      <c r="C107" s="8" t="s">
        <v>11</v>
      </c>
      <c r="D107" s="8" t="s">
        <v>12</v>
      </c>
      <c r="E107" s="8" t="s">
        <v>80</v>
      </c>
      <c r="F107" s="8" t="s">
        <v>14</v>
      </c>
      <c r="G107" s="8" t="s">
        <v>15</v>
      </c>
      <c r="H107" s="8"/>
    </row>
    <row r="108" spans="1:8" s="3" customFormat="1" ht="20.25" customHeight="1">
      <c r="A108" s="8">
        <v>105</v>
      </c>
      <c r="B108" s="8" t="s">
        <v>129</v>
      </c>
      <c r="C108" s="8" t="s">
        <v>11</v>
      </c>
      <c r="D108" s="8" t="s">
        <v>12</v>
      </c>
      <c r="E108" s="8" t="s">
        <v>80</v>
      </c>
      <c r="F108" s="8" t="s">
        <v>14</v>
      </c>
      <c r="G108" s="8" t="s">
        <v>15</v>
      </c>
      <c r="H108" s="8"/>
    </row>
    <row r="109" spans="1:8" s="3" customFormat="1" ht="20.25" customHeight="1">
      <c r="A109" s="8">
        <v>106</v>
      </c>
      <c r="B109" s="8" t="s">
        <v>130</v>
      </c>
      <c r="C109" s="8" t="s">
        <v>11</v>
      </c>
      <c r="D109" s="8" t="s">
        <v>12</v>
      </c>
      <c r="E109" s="8" t="s">
        <v>80</v>
      </c>
      <c r="F109" s="8" t="s">
        <v>14</v>
      </c>
      <c r="G109" s="8" t="s">
        <v>15</v>
      </c>
      <c r="H109" s="8"/>
    </row>
    <row r="110" spans="1:8" s="3" customFormat="1" ht="20.25" customHeight="1">
      <c r="A110" s="8">
        <v>107</v>
      </c>
      <c r="B110" s="8" t="s">
        <v>131</v>
      </c>
      <c r="C110" s="8" t="s">
        <v>11</v>
      </c>
      <c r="D110" s="8" t="s">
        <v>12</v>
      </c>
      <c r="E110" s="8" t="s">
        <v>80</v>
      </c>
      <c r="F110" s="8" t="s">
        <v>14</v>
      </c>
      <c r="G110" s="8" t="s">
        <v>15</v>
      </c>
      <c r="H110" s="8"/>
    </row>
    <row r="111" spans="1:8" s="3" customFormat="1" ht="20.25" customHeight="1">
      <c r="A111" s="8">
        <v>108</v>
      </c>
      <c r="B111" s="8" t="s">
        <v>132</v>
      </c>
      <c r="C111" s="8" t="s">
        <v>11</v>
      </c>
      <c r="D111" s="8" t="s">
        <v>12</v>
      </c>
      <c r="E111" s="8" t="s">
        <v>80</v>
      </c>
      <c r="F111" s="8" t="s">
        <v>14</v>
      </c>
      <c r="G111" s="8" t="s">
        <v>15</v>
      </c>
      <c r="H111" s="8"/>
    </row>
    <row r="112" spans="1:8" s="3" customFormat="1" ht="20.25" customHeight="1">
      <c r="A112" s="8">
        <v>109</v>
      </c>
      <c r="B112" s="8" t="s">
        <v>133</v>
      </c>
      <c r="C112" s="8" t="s">
        <v>11</v>
      </c>
      <c r="D112" s="8" t="s">
        <v>12</v>
      </c>
      <c r="E112" s="8" t="s">
        <v>80</v>
      </c>
      <c r="F112" s="8" t="s">
        <v>14</v>
      </c>
      <c r="G112" s="8" t="s">
        <v>15</v>
      </c>
      <c r="H112" s="8"/>
    </row>
    <row r="113" spans="1:8" s="3" customFormat="1" ht="20.25" customHeight="1">
      <c r="A113" s="8">
        <v>110</v>
      </c>
      <c r="B113" s="8" t="s">
        <v>134</v>
      </c>
      <c r="C113" s="8" t="s">
        <v>11</v>
      </c>
      <c r="D113" s="8" t="s">
        <v>12</v>
      </c>
      <c r="E113" s="8" t="s">
        <v>80</v>
      </c>
      <c r="F113" s="8" t="s">
        <v>14</v>
      </c>
      <c r="G113" s="8" t="s">
        <v>15</v>
      </c>
      <c r="H113" s="8"/>
    </row>
    <row r="114" spans="1:8" s="3" customFormat="1" ht="20.25" customHeight="1">
      <c r="A114" s="8">
        <v>111</v>
      </c>
      <c r="B114" s="8" t="s">
        <v>135</v>
      </c>
      <c r="C114" s="8" t="s">
        <v>11</v>
      </c>
      <c r="D114" s="8" t="s">
        <v>12</v>
      </c>
      <c r="E114" s="8" t="s">
        <v>80</v>
      </c>
      <c r="F114" s="8" t="s">
        <v>14</v>
      </c>
      <c r="G114" s="8" t="s">
        <v>15</v>
      </c>
      <c r="H114" s="8"/>
    </row>
    <row r="115" spans="1:8" s="3" customFormat="1" ht="20.25" customHeight="1">
      <c r="A115" s="8">
        <v>112</v>
      </c>
      <c r="B115" s="8" t="s">
        <v>136</v>
      </c>
      <c r="C115" s="8" t="s">
        <v>11</v>
      </c>
      <c r="D115" s="8" t="s">
        <v>12</v>
      </c>
      <c r="E115" s="8" t="s">
        <v>80</v>
      </c>
      <c r="F115" s="8" t="s">
        <v>14</v>
      </c>
      <c r="G115" s="8" t="s">
        <v>15</v>
      </c>
      <c r="H115" s="8"/>
    </row>
    <row r="116" spans="1:8" s="3" customFormat="1" ht="20.25" customHeight="1">
      <c r="A116" s="8">
        <v>113</v>
      </c>
      <c r="B116" s="8" t="s">
        <v>137</v>
      </c>
      <c r="C116" s="8" t="s">
        <v>11</v>
      </c>
      <c r="D116" s="8" t="s">
        <v>12</v>
      </c>
      <c r="E116" s="8" t="s">
        <v>80</v>
      </c>
      <c r="F116" s="8" t="s">
        <v>14</v>
      </c>
      <c r="G116" s="8" t="s">
        <v>15</v>
      </c>
      <c r="H116" s="8"/>
    </row>
    <row r="117" spans="1:8" s="3" customFormat="1" ht="20.25" customHeight="1">
      <c r="A117" s="8">
        <v>114</v>
      </c>
      <c r="B117" s="8" t="s">
        <v>138</v>
      </c>
      <c r="C117" s="8" t="s">
        <v>11</v>
      </c>
      <c r="D117" s="8" t="s">
        <v>12</v>
      </c>
      <c r="E117" s="8" t="s">
        <v>80</v>
      </c>
      <c r="F117" s="8" t="s">
        <v>14</v>
      </c>
      <c r="G117" s="8" t="s">
        <v>15</v>
      </c>
      <c r="H117" s="8"/>
    </row>
    <row r="118" spans="1:8" s="3" customFormat="1" ht="20.25" customHeight="1">
      <c r="A118" s="8">
        <v>115</v>
      </c>
      <c r="B118" s="8" t="s">
        <v>139</v>
      </c>
      <c r="C118" s="8" t="s">
        <v>11</v>
      </c>
      <c r="D118" s="8" t="s">
        <v>12</v>
      </c>
      <c r="E118" s="8" t="s">
        <v>80</v>
      </c>
      <c r="F118" s="8" t="s">
        <v>14</v>
      </c>
      <c r="G118" s="8" t="s">
        <v>15</v>
      </c>
      <c r="H118" s="8"/>
    </row>
    <row r="119" spans="1:8" s="3" customFormat="1" ht="20.25" customHeight="1">
      <c r="A119" s="8">
        <v>116</v>
      </c>
      <c r="B119" s="8" t="s">
        <v>140</v>
      </c>
      <c r="C119" s="8" t="s">
        <v>11</v>
      </c>
      <c r="D119" s="8" t="s">
        <v>12</v>
      </c>
      <c r="E119" s="8" t="s">
        <v>80</v>
      </c>
      <c r="F119" s="8" t="s">
        <v>14</v>
      </c>
      <c r="G119" s="8" t="s">
        <v>15</v>
      </c>
      <c r="H119" s="8"/>
    </row>
    <row r="120" spans="1:8" s="3" customFormat="1" ht="20.25" customHeight="1">
      <c r="A120" s="8">
        <v>117</v>
      </c>
      <c r="B120" s="8" t="s">
        <v>141</v>
      </c>
      <c r="C120" s="8" t="s">
        <v>11</v>
      </c>
      <c r="D120" s="8" t="s">
        <v>12</v>
      </c>
      <c r="E120" s="8" t="s">
        <v>80</v>
      </c>
      <c r="F120" s="8" t="s">
        <v>14</v>
      </c>
      <c r="G120" s="8" t="s">
        <v>15</v>
      </c>
      <c r="H120" s="8"/>
    </row>
    <row r="121" spans="1:8" s="3" customFormat="1" ht="20.25" customHeight="1">
      <c r="A121" s="8">
        <v>118</v>
      </c>
      <c r="B121" s="8" t="s">
        <v>142</v>
      </c>
      <c r="C121" s="8" t="s">
        <v>11</v>
      </c>
      <c r="D121" s="8" t="s">
        <v>12</v>
      </c>
      <c r="E121" s="8" t="s">
        <v>80</v>
      </c>
      <c r="F121" s="8" t="s">
        <v>14</v>
      </c>
      <c r="G121" s="8" t="s">
        <v>15</v>
      </c>
      <c r="H121" s="8"/>
    </row>
    <row r="122" spans="1:8" s="3" customFormat="1" ht="20.25" customHeight="1">
      <c r="A122" s="8">
        <v>119</v>
      </c>
      <c r="B122" s="8" t="s">
        <v>143</v>
      </c>
      <c r="C122" s="8" t="s">
        <v>11</v>
      </c>
      <c r="D122" s="8" t="s">
        <v>12</v>
      </c>
      <c r="E122" s="8" t="s">
        <v>80</v>
      </c>
      <c r="F122" s="8" t="s">
        <v>14</v>
      </c>
      <c r="G122" s="8" t="s">
        <v>15</v>
      </c>
      <c r="H122" s="8"/>
    </row>
    <row r="123" spans="1:8" s="3" customFormat="1" ht="20.25" customHeight="1">
      <c r="A123" s="8">
        <v>120</v>
      </c>
      <c r="B123" s="8" t="s">
        <v>144</v>
      </c>
      <c r="C123" s="8" t="s">
        <v>11</v>
      </c>
      <c r="D123" s="8" t="s">
        <v>12</v>
      </c>
      <c r="E123" s="8" t="s">
        <v>80</v>
      </c>
      <c r="F123" s="8" t="s">
        <v>14</v>
      </c>
      <c r="G123" s="8" t="s">
        <v>15</v>
      </c>
      <c r="H123" s="8"/>
    </row>
    <row r="124" spans="1:8" s="3" customFormat="1" ht="20.25" customHeight="1">
      <c r="A124" s="8">
        <v>121</v>
      </c>
      <c r="B124" s="8" t="s">
        <v>145</v>
      </c>
      <c r="C124" s="8" t="s">
        <v>11</v>
      </c>
      <c r="D124" s="8" t="s">
        <v>12</v>
      </c>
      <c r="E124" s="8" t="s">
        <v>80</v>
      </c>
      <c r="F124" s="8" t="s">
        <v>14</v>
      </c>
      <c r="G124" s="8" t="s">
        <v>15</v>
      </c>
      <c r="H124" s="8"/>
    </row>
    <row r="125" spans="1:8" s="3" customFormat="1" ht="20.25" customHeight="1">
      <c r="A125" s="8">
        <v>122</v>
      </c>
      <c r="B125" s="8" t="s">
        <v>146</v>
      </c>
      <c r="C125" s="8" t="s">
        <v>17</v>
      </c>
      <c r="D125" s="8" t="s">
        <v>12</v>
      </c>
      <c r="E125" s="8" t="s">
        <v>80</v>
      </c>
      <c r="F125" s="8" t="s">
        <v>14</v>
      </c>
      <c r="G125" s="8" t="s">
        <v>15</v>
      </c>
      <c r="H125" s="8"/>
    </row>
    <row r="126" spans="1:8" s="3" customFormat="1" ht="20.25" customHeight="1">
      <c r="A126" s="8">
        <v>123</v>
      </c>
      <c r="B126" s="8" t="s">
        <v>147</v>
      </c>
      <c r="C126" s="8" t="s">
        <v>11</v>
      </c>
      <c r="D126" s="8" t="s">
        <v>12</v>
      </c>
      <c r="E126" s="8" t="s">
        <v>80</v>
      </c>
      <c r="F126" s="8" t="s">
        <v>14</v>
      </c>
      <c r="G126" s="8" t="s">
        <v>15</v>
      </c>
      <c r="H126" s="8"/>
    </row>
    <row r="127" spans="1:8" s="3" customFormat="1" ht="20.25" customHeight="1">
      <c r="A127" s="8">
        <v>124</v>
      </c>
      <c r="B127" s="8" t="s">
        <v>148</v>
      </c>
      <c r="C127" s="8" t="s">
        <v>11</v>
      </c>
      <c r="D127" s="8" t="s">
        <v>12</v>
      </c>
      <c r="E127" s="8" t="s">
        <v>80</v>
      </c>
      <c r="F127" s="8" t="s">
        <v>14</v>
      </c>
      <c r="G127" s="8" t="s">
        <v>15</v>
      </c>
      <c r="H127" s="8"/>
    </row>
    <row r="128" spans="1:8" s="3" customFormat="1" ht="20.25" customHeight="1">
      <c r="A128" s="8">
        <v>125</v>
      </c>
      <c r="B128" s="8" t="s">
        <v>149</v>
      </c>
      <c r="C128" s="8" t="s">
        <v>17</v>
      </c>
      <c r="D128" s="8" t="s">
        <v>12</v>
      </c>
      <c r="E128" s="8" t="s">
        <v>80</v>
      </c>
      <c r="F128" s="8" t="s">
        <v>14</v>
      </c>
      <c r="G128" s="8" t="s">
        <v>15</v>
      </c>
      <c r="H128" s="8"/>
    </row>
    <row r="129" spans="1:8" s="3" customFormat="1" ht="20.25" customHeight="1">
      <c r="A129" s="8">
        <v>126</v>
      </c>
      <c r="B129" s="8" t="s">
        <v>150</v>
      </c>
      <c r="C129" s="8" t="s">
        <v>11</v>
      </c>
      <c r="D129" s="8" t="s">
        <v>12</v>
      </c>
      <c r="E129" s="8" t="s">
        <v>80</v>
      </c>
      <c r="F129" s="8" t="s">
        <v>14</v>
      </c>
      <c r="G129" s="8" t="s">
        <v>15</v>
      </c>
      <c r="H129" s="8"/>
    </row>
    <row r="130" spans="1:8" s="3" customFormat="1" ht="20.25" customHeight="1">
      <c r="A130" s="8">
        <v>127</v>
      </c>
      <c r="B130" s="8" t="s">
        <v>151</v>
      </c>
      <c r="C130" s="8" t="s">
        <v>11</v>
      </c>
      <c r="D130" s="8" t="s">
        <v>12</v>
      </c>
      <c r="E130" s="8" t="s">
        <v>152</v>
      </c>
      <c r="F130" s="8" t="s">
        <v>14</v>
      </c>
      <c r="G130" s="8" t="s">
        <v>15</v>
      </c>
      <c r="H130" s="8"/>
    </row>
    <row r="131" spans="1:8" s="3" customFormat="1" ht="20.25" customHeight="1">
      <c r="A131" s="8">
        <v>128</v>
      </c>
      <c r="B131" s="8" t="s">
        <v>153</v>
      </c>
      <c r="C131" s="8" t="s">
        <v>11</v>
      </c>
      <c r="D131" s="8" t="s">
        <v>12</v>
      </c>
      <c r="E131" s="8" t="s">
        <v>152</v>
      </c>
      <c r="F131" s="8" t="s">
        <v>14</v>
      </c>
      <c r="G131" s="8" t="s">
        <v>15</v>
      </c>
      <c r="H131" s="8"/>
    </row>
    <row r="132" spans="1:8" s="3" customFormat="1" ht="20.25" customHeight="1">
      <c r="A132" s="8">
        <v>129</v>
      </c>
      <c r="B132" s="8" t="s">
        <v>154</v>
      </c>
      <c r="C132" s="8" t="s">
        <v>11</v>
      </c>
      <c r="D132" s="8" t="s">
        <v>12</v>
      </c>
      <c r="E132" s="8" t="s">
        <v>152</v>
      </c>
      <c r="F132" s="8" t="s">
        <v>14</v>
      </c>
      <c r="G132" s="8" t="s">
        <v>15</v>
      </c>
      <c r="H132" s="8"/>
    </row>
    <row r="133" spans="1:8" s="3" customFormat="1" ht="20.25" customHeight="1">
      <c r="A133" s="8">
        <v>130</v>
      </c>
      <c r="B133" s="8" t="s">
        <v>155</v>
      </c>
      <c r="C133" s="8" t="s">
        <v>11</v>
      </c>
      <c r="D133" s="8" t="s">
        <v>12</v>
      </c>
      <c r="E133" s="8" t="s">
        <v>152</v>
      </c>
      <c r="F133" s="8" t="s">
        <v>14</v>
      </c>
      <c r="G133" s="8" t="s">
        <v>15</v>
      </c>
      <c r="H133" s="8"/>
    </row>
    <row r="134" spans="1:8" s="3" customFormat="1" ht="20.25" customHeight="1">
      <c r="A134" s="8">
        <v>131</v>
      </c>
      <c r="B134" s="8" t="s">
        <v>156</v>
      </c>
      <c r="C134" s="8" t="s">
        <v>11</v>
      </c>
      <c r="D134" s="8" t="s">
        <v>12</v>
      </c>
      <c r="E134" s="8" t="s">
        <v>152</v>
      </c>
      <c r="F134" s="8" t="s">
        <v>14</v>
      </c>
      <c r="G134" s="8" t="s">
        <v>15</v>
      </c>
      <c r="H134" s="8"/>
    </row>
    <row r="135" spans="1:8" s="3" customFormat="1" ht="20.25" customHeight="1">
      <c r="A135" s="8">
        <v>132</v>
      </c>
      <c r="B135" s="8" t="s">
        <v>157</v>
      </c>
      <c r="C135" s="8" t="s">
        <v>11</v>
      </c>
      <c r="D135" s="8" t="s">
        <v>12</v>
      </c>
      <c r="E135" s="8" t="s">
        <v>152</v>
      </c>
      <c r="F135" s="8" t="s">
        <v>14</v>
      </c>
      <c r="G135" s="8" t="s">
        <v>15</v>
      </c>
      <c r="H135" s="8"/>
    </row>
    <row r="136" spans="1:8" s="3" customFormat="1" ht="20.25" customHeight="1">
      <c r="A136" s="8">
        <v>133</v>
      </c>
      <c r="B136" s="8" t="s">
        <v>158</v>
      </c>
      <c r="C136" s="8" t="s">
        <v>11</v>
      </c>
      <c r="D136" s="8" t="s">
        <v>12</v>
      </c>
      <c r="E136" s="8" t="s">
        <v>152</v>
      </c>
      <c r="F136" s="8" t="s">
        <v>14</v>
      </c>
      <c r="G136" s="8" t="s">
        <v>15</v>
      </c>
      <c r="H136" s="8"/>
    </row>
    <row r="137" spans="1:8" s="3" customFormat="1" ht="20.25" customHeight="1">
      <c r="A137" s="8">
        <v>134</v>
      </c>
      <c r="B137" s="8" t="s">
        <v>159</v>
      </c>
      <c r="C137" s="8" t="s">
        <v>17</v>
      </c>
      <c r="D137" s="8" t="s">
        <v>12</v>
      </c>
      <c r="E137" s="8" t="s">
        <v>152</v>
      </c>
      <c r="F137" s="8" t="s">
        <v>14</v>
      </c>
      <c r="G137" s="8" t="s">
        <v>15</v>
      </c>
      <c r="H137" s="8"/>
    </row>
    <row r="138" spans="1:8" s="3" customFormat="1" ht="20.25" customHeight="1">
      <c r="A138" s="8">
        <v>135</v>
      </c>
      <c r="B138" s="8" t="s">
        <v>160</v>
      </c>
      <c r="C138" s="8" t="s">
        <v>11</v>
      </c>
      <c r="D138" s="8" t="s">
        <v>12</v>
      </c>
      <c r="E138" s="8" t="s">
        <v>152</v>
      </c>
      <c r="F138" s="8" t="s">
        <v>14</v>
      </c>
      <c r="G138" s="8" t="s">
        <v>15</v>
      </c>
      <c r="H138" s="8"/>
    </row>
    <row r="139" spans="1:8" s="3" customFormat="1" ht="20.25" customHeight="1">
      <c r="A139" s="8">
        <v>136</v>
      </c>
      <c r="B139" s="8" t="s">
        <v>161</v>
      </c>
      <c r="C139" s="8" t="s">
        <v>11</v>
      </c>
      <c r="D139" s="8" t="s">
        <v>12</v>
      </c>
      <c r="E139" s="8" t="s">
        <v>152</v>
      </c>
      <c r="F139" s="8" t="s">
        <v>14</v>
      </c>
      <c r="G139" s="8" t="s">
        <v>15</v>
      </c>
      <c r="H139" s="8"/>
    </row>
    <row r="140" spans="1:8" s="3" customFormat="1" ht="20.25" customHeight="1">
      <c r="A140" s="8">
        <v>137</v>
      </c>
      <c r="B140" s="8" t="s">
        <v>162</v>
      </c>
      <c r="C140" s="8" t="s">
        <v>11</v>
      </c>
      <c r="D140" s="8" t="s">
        <v>12</v>
      </c>
      <c r="E140" s="8" t="s">
        <v>152</v>
      </c>
      <c r="F140" s="8" t="s">
        <v>14</v>
      </c>
      <c r="G140" s="8" t="s">
        <v>15</v>
      </c>
      <c r="H140" s="8"/>
    </row>
    <row r="141" spans="1:8" s="3" customFormat="1" ht="20.25" customHeight="1">
      <c r="A141" s="8">
        <v>138</v>
      </c>
      <c r="B141" s="8" t="s">
        <v>163</v>
      </c>
      <c r="C141" s="8" t="s">
        <v>11</v>
      </c>
      <c r="D141" s="8" t="s">
        <v>12</v>
      </c>
      <c r="E141" s="8" t="s">
        <v>152</v>
      </c>
      <c r="F141" s="8" t="s">
        <v>14</v>
      </c>
      <c r="G141" s="8" t="s">
        <v>15</v>
      </c>
      <c r="H141" s="8"/>
    </row>
    <row r="142" spans="1:8" s="3" customFormat="1" ht="20.25" customHeight="1">
      <c r="A142" s="8">
        <v>139</v>
      </c>
      <c r="B142" s="8" t="s">
        <v>164</v>
      </c>
      <c r="C142" s="8" t="s">
        <v>11</v>
      </c>
      <c r="D142" s="8" t="s">
        <v>12</v>
      </c>
      <c r="E142" s="8" t="s">
        <v>152</v>
      </c>
      <c r="F142" s="8" t="s">
        <v>14</v>
      </c>
      <c r="G142" s="8" t="s">
        <v>15</v>
      </c>
      <c r="H142" s="8"/>
    </row>
    <row r="143" spans="1:8" s="3" customFormat="1" ht="20.25" customHeight="1">
      <c r="A143" s="8">
        <v>140</v>
      </c>
      <c r="B143" s="8" t="s">
        <v>165</v>
      </c>
      <c r="C143" s="8" t="s">
        <v>11</v>
      </c>
      <c r="D143" s="8" t="s">
        <v>12</v>
      </c>
      <c r="E143" s="8" t="s">
        <v>152</v>
      </c>
      <c r="F143" s="8" t="s">
        <v>14</v>
      </c>
      <c r="G143" s="8" t="s">
        <v>15</v>
      </c>
      <c r="H143" s="8"/>
    </row>
    <row r="144" spans="1:8" s="3" customFormat="1" ht="20.25" customHeight="1">
      <c r="A144" s="8">
        <v>141</v>
      </c>
      <c r="B144" s="8" t="s">
        <v>166</v>
      </c>
      <c r="C144" s="8" t="s">
        <v>11</v>
      </c>
      <c r="D144" s="8" t="s">
        <v>12</v>
      </c>
      <c r="E144" s="8" t="s">
        <v>152</v>
      </c>
      <c r="F144" s="8" t="s">
        <v>14</v>
      </c>
      <c r="G144" s="8" t="s">
        <v>15</v>
      </c>
      <c r="H144" s="8"/>
    </row>
    <row r="145" spans="1:8" s="3" customFormat="1" ht="20.25" customHeight="1">
      <c r="A145" s="8">
        <v>142</v>
      </c>
      <c r="B145" s="8" t="s">
        <v>167</v>
      </c>
      <c r="C145" s="8" t="s">
        <v>11</v>
      </c>
      <c r="D145" s="8" t="s">
        <v>12</v>
      </c>
      <c r="E145" s="8" t="s">
        <v>152</v>
      </c>
      <c r="F145" s="8" t="s">
        <v>14</v>
      </c>
      <c r="G145" s="8" t="s">
        <v>15</v>
      </c>
      <c r="H145" s="8"/>
    </row>
    <row r="146" spans="1:8" s="3" customFormat="1" ht="20.25" customHeight="1">
      <c r="A146" s="8">
        <v>143</v>
      </c>
      <c r="B146" s="8" t="s">
        <v>168</v>
      </c>
      <c r="C146" s="8" t="s">
        <v>11</v>
      </c>
      <c r="D146" s="8" t="s">
        <v>12</v>
      </c>
      <c r="E146" s="8" t="s">
        <v>152</v>
      </c>
      <c r="F146" s="8" t="s">
        <v>14</v>
      </c>
      <c r="G146" s="8" t="s">
        <v>15</v>
      </c>
      <c r="H146" s="8"/>
    </row>
    <row r="147" spans="1:8" s="3" customFormat="1" ht="20.25" customHeight="1">
      <c r="A147" s="8">
        <v>144</v>
      </c>
      <c r="B147" s="8" t="s">
        <v>169</v>
      </c>
      <c r="C147" s="8" t="s">
        <v>11</v>
      </c>
      <c r="D147" s="8" t="s">
        <v>12</v>
      </c>
      <c r="E147" s="8" t="s">
        <v>152</v>
      </c>
      <c r="F147" s="8" t="s">
        <v>14</v>
      </c>
      <c r="G147" s="8" t="s">
        <v>15</v>
      </c>
      <c r="H147" s="8"/>
    </row>
    <row r="148" spans="1:8" s="3" customFormat="1" ht="20.25" customHeight="1">
      <c r="A148" s="8">
        <v>145</v>
      </c>
      <c r="B148" s="8" t="s">
        <v>170</v>
      </c>
      <c r="C148" s="8" t="s">
        <v>11</v>
      </c>
      <c r="D148" s="8" t="s">
        <v>12</v>
      </c>
      <c r="E148" s="8" t="s">
        <v>152</v>
      </c>
      <c r="F148" s="8" t="s">
        <v>14</v>
      </c>
      <c r="G148" s="8" t="s">
        <v>15</v>
      </c>
      <c r="H148" s="8"/>
    </row>
    <row r="149" spans="1:8" s="3" customFormat="1" ht="20.25" customHeight="1">
      <c r="A149" s="8">
        <v>146</v>
      </c>
      <c r="B149" s="8" t="s">
        <v>171</v>
      </c>
      <c r="C149" s="8" t="s">
        <v>11</v>
      </c>
      <c r="D149" s="8" t="s">
        <v>12</v>
      </c>
      <c r="E149" s="8" t="s">
        <v>152</v>
      </c>
      <c r="F149" s="8" t="s">
        <v>14</v>
      </c>
      <c r="G149" s="8" t="s">
        <v>15</v>
      </c>
      <c r="H149" s="8"/>
    </row>
    <row r="150" spans="1:8" s="3" customFormat="1" ht="20.25" customHeight="1">
      <c r="A150" s="8">
        <v>147</v>
      </c>
      <c r="B150" s="8" t="s">
        <v>172</v>
      </c>
      <c r="C150" s="8" t="s">
        <v>11</v>
      </c>
      <c r="D150" s="8" t="s">
        <v>12</v>
      </c>
      <c r="E150" s="8" t="s">
        <v>152</v>
      </c>
      <c r="F150" s="8" t="s">
        <v>14</v>
      </c>
      <c r="G150" s="8" t="s">
        <v>15</v>
      </c>
      <c r="H150" s="8"/>
    </row>
    <row r="151" spans="1:8" s="3" customFormat="1" ht="20.25" customHeight="1">
      <c r="A151" s="8">
        <v>148</v>
      </c>
      <c r="B151" s="8" t="s">
        <v>173</v>
      </c>
      <c r="C151" s="8" t="s">
        <v>11</v>
      </c>
      <c r="D151" s="8" t="s">
        <v>12</v>
      </c>
      <c r="E151" s="8" t="s">
        <v>152</v>
      </c>
      <c r="F151" s="8" t="s">
        <v>14</v>
      </c>
      <c r="G151" s="8" t="s">
        <v>15</v>
      </c>
      <c r="H151" s="8"/>
    </row>
    <row r="152" spans="1:8" s="3" customFormat="1" ht="20.25" customHeight="1">
      <c r="A152" s="8">
        <v>149</v>
      </c>
      <c r="B152" s="8" t="s">
        <v>174</v>
      </c>
      <c r="C152" s="8" t="s">
        <v>11</v>
      </c>
      <c r="D152" s="8" t="s">
        <v>12</v>
      </c>
      <c r="E152" s="8" t="s">
        <v>152</v>
      </c>
      <c r="F152" s="8" t="s">
        <v>14</v>
      </c>
      <c r="G152" s="8" t="s">
        <v>15</v>
      </c>
      <c r="H152" s="8"/>
    </row>
    <row r="153" spans="1:8" s="3" customFormat="1" ht="20.25" customHeight="1">
      <c r="A153" s="8">
        <v>150</v>
      </c>
      <c r="B153" s="8" t="s">
        <v>175</v>
      </c>
      <c r="C153" s="8" t="s">
        <v>11</v>
      </c>
      <c r="D153" s="8" t="s">
        <v>12</v>
      </c>
      <c r="E153" s="8" t="s">
        <v>152</v>
      </c>
      <c r="F153" s="8" t="s">
        <v>14</v>
      </c>
      <c r="G153" s="8" t="s">
        <v>15</v>
      </c>
      <c r="H153" s="8"/>
    </row>
    <row r="154" spans="1:8" s="3" customFormat="1" ht="20.25" customHeight="1">
      <c r="A154" s="8">
        <v>151</v>
      </c>
      <c r="B154" s="8" t="s">
        <v>176</v>
      </c>
      <c r="C154" s="8" t="s">
        <v>11</v>
      </c>
      <c r="D154" s="8" t="s">
        <v>12</v>
      </c>
      <c r="E154" s="8" t="s">
        <v>152</v>
      </c>
      <c r="F154" s="8" t="s">
        <v>14</v>
      </c>
      <c r="G154" s="8" t="s">
        <v>15</v>
      </c>
      <c r="H154" s="8"/>
    </row>
    <row r="155" spans="1:8" s="3" customFormat="1" ht="20.25" customHeight="1">
      <c r="A155" s="8">
        <v>152</v>
      </c>
      <c r="B155" s="8" t="s">
        <v>177</v>
      </c>
      <c r="C155" s="8" t="s">
        <v>11</v>
      </c>
      <c r="D155" s="8" t="s">
        <v>12</v>
      </c>
      <c r="E155" s="8" t="s">
        <v>152</v>
      </c>
      <c r="F155" s="8" t="s">
        <v>14</v>
      </c>
      <c r="G155" s="8" t="s">
        <v>15</v>
      </c>
      <c r="H155" s="8"/>
    </row>
    <row r="156" spans="1:8" s="3" customFormat="1" ht="20.25" customHeight="1">
      <c r="A156" s="8">
        <v>153</v>
      </c>
      <c r="B156" s="8" t="s">
        <v>178</v>
      </c>
      <c r="C156" s="8" t="s">
        <v>11</v>
      </c>
      <c r="D156" s="8" t="s">
        <v>12</v>
      </c>
      <c r="E156" s="8" t="s">
        <v>152</v>
      </c>
      <c r="F156" s="8" t="s">
        <v>14</v>
      </c>
      <c r="G156" s="8" t="s">
        <v>15</v>
      </c>
      <c r="H156" s="8"/>
    </row>
    <row r="157" spans="1:8" s="3" customFormat="1" ht="20.25" customHeight="1">
      <c r="A157" s="8">
        <v>154</v>
      </c>
      <c r="B157" s="8" t="s">
        <v>179</v>
      </c>
      <c r="C157" s="8" t="s">
        <v>11</v>
      </c>
      <c r="D157" s="8" t="s">
        <v>12</v>
      </c>
      <c r="E157" s="8" t="s">
        <v>152</v>
      </c>
      <c r="F157" s="8" t="s">
        <v>14</v>
      </c>
      <c r="G157" s="8" t="s">
        <v>15</v>
      </c>
      <c r="H157" s="8"/>
    </row>
    <row r="158" spans="1:8" s="3" customFormat="1" ht="20.25" customHeight="1">
      <c r="A158" s="8">
        <v>155</v>
      </c>
      <c r="B158" s="8" t="s">
        <v>180</v>
      </c>
      <c r="C158" s="8" t="s">
        <v>11</v>
      </c>
      <c r="D158" s="8" t="s">
        <v>12</v>
      </c>
      <c r="E158" s="8" t="s">
        <v>152</v>
      </c>
      <c r="F158" s="8" t="s">
        <v>14</v>
      </c>
      <c r="G158" s="8" t="s">
        <v>15</v>
      </c>
      <c r="H158" s="8"/>
    </row>
    <row r="159" spans="1:8" s="3" customFormat="1" ht="20.25" customHeight="1">
      <c r="A159" s="8">
        <v>156</v>
      </c>
      <c r="B159" s="8" t="s">
        <v>181</v>
      </c>
      <c r="C159" s="8" t="s">
        <v>11</v>
      </c>
      <c r="D159" s="8" t="s">
        <v>12</v>
      </c>
      <c r="E159" s="8" t="s">
        <v>152</v>
      </c>
      <c r="F159" s="8" t="s">
        <v>14</v>
      </c>
      <c r="G159" s="8" t="s">
        <v>15</v>
      </c>
      <c r="H159" s="8"/>
    </row>
    <row r="160" spans="1:8" s="3" customFormat="1" ht="20.25" customHeight="1">
      <c r="A160" s="8">
        <v>157</v>
      </c>
      <c r="B160" s="8" t="s">
        <v>182</v>
      </c>
      <c r="C160" s="8" t="s">
        <v>11</v>
      </c>
      <c r="D160" s="8" t="s">
        <v>12</v>
      </c>
      <c r="E160" s="8" t="s">
        <v>152</v>
      </c>
      <c r="F160" s="8" t="s">
        <v>14</v>
      </c>
      <c r="G160" s="8" t="s">
        <v>15</v>
      </c>
      <c r="H160" s="8"/>
    </row>
    <row r="161" spans="1:8" s="3" customFormat="1" ht="20.25" customHeight="1">
      <c r="A161" s="8">
        <v>158</v>
      </c>
      <c r="B161" s="8" t="s">
        <v>183</v>
      </c>
      <c r="C161" s="8" t="s">
        <v>11</v>
      </c>
      <c r="D161" s="8" t="s">
        <v>12</v>
      </c>
      <c r="E161" s="8" t="s">
        <v>152</v>
      </c>
      <c r="F161" s="8" t="s">
        <v>14</v>
      </c>
      <c r="G161" s="8" t="s">
        <v>15</v>
      </c>
      <c r="H161" s="8"/>
    </row>
    <row r="162" spans="1:8" s="3" customFormat="1" ht="20.25" customHeight="1">
      <c r="A162" s="8">
        <v>159</v>
      </c>
      <c r="B162" s="8" t="s">
        <v>184</v>
      </c>
      <c r="C162" s="8" t="s">
        <v>11</v>
      </c>
      <c r="D162" s="8" t="s">
        <v>12</v>
      </c>
      <c r="E162" s="8" t="s">
        <v>152</v>
      </c>
      <c r="F162" s="8" t="s">
        <v>14</v>
      </c>
      <c r="G162" s="8" t="s">
        <v>15</v>
      </c>
      <c r="H162" s="8"/>
    </row>
    <row r="163" spans="1:8" s="3" customFormat="1" ht="20.25" customHeight="1">
      <c r="A163" s="8">
        <v>160</v>
      </c>
      <c r="B163" s="8" t="s">
        <v>185</v>
      </c>
      <c r="C163" s="8" t="s">
        <v>11</v>
      </c>
      <c r="D163" s="8" t="s">
        <v>12</v>
      </c>
      <c r="E163" s="8" t="s">
        <v>152</v>
      </c>
      <c r="F163" s="8" t="s">
        <v>14</v>
      </c>
      <c r="G163" s="8" t="s">
        <v>15</v>
      </c>
      <c r="H163" s="8"/>
    </row>
    <row r="164" spans="1:8" s="3" customFormat="1" ht="20.25" customHeight="1">
      <c r="A164" s="8">
        <v>161</v>
      </c>
      <c r="B164" s="8" t="s">
        <v>186</v>
      </c>
      <c r="C164" s="8" t="s">
        <v>11</v>
      </c>
      <c r="D164" s="8" t="s">
        <v>12</v>
      </c>
      <c r="E164" s="8" t="s">
        <v>152</v>
      </c>
      <c r="F164" s="8" t="s">
        <v>14</v>
      </c>
      <c r="G164" s="8" t="s">
        <v>15</v>
      </c>
      <c r="H164" s="8"/>
    </row>
    <row r="165" spans="1:8" s="3" customFormat="1" ht="20.25" customHeight="1">
      <c r="A165" s="8">
        <v>162</v>
      </c>
      <c r="B165" s="8" t="s">
        <v>187</v>
      </c>
      <c r="C165" s="8" t="s">
        <v>11</v>
      </c>
      <c r="D165" s="8" t="s">
        <v>12</v>
      </c>
      <c r="E165" s="8" t="s">
        <v>152</v>
      </c>
      <c r="F165" s="8" t="s">
        <v>14</v>
      </c>
      <c r="G165" s="8" t="s">
        <v>15</v>
      </c>
      <c r="H165" s="8"/>
    </row>
    <row r="166" spans="1:8" s="3" customFormat="1" ht="20.25" customHeight="1">
      <c r="A166" s="8">
        <v>163</v>
      </c>
      <c r="B166" s="8" t="s">
        <v>188</v>
      </c>
      <c r="C166" s="8" t="s">
        <v>11</v>
      </c>
      <c r="D166" s="8" t="s">
        <v>12</v>
      </c>
      <c r="E166" s="8" t="s">
        <v>152</v>
      </c>
      <c r="F166" s="8" t="s">
        <v>14</v>
      </c>
      <c r="G166" s="8" t="s">
        <v>15</v>
      </c>
      <c r="H166" s="8"/>
    </row>
    <row r="167" spans="1:8" s="3" customFormat="1" ht="20.25" customHeight="1">
      <c r="A167" s="8">
        <v>164</v>
      </c>
      <c r="B167" s="8" t="s">
        <v>189</v>
      </c>
      <c r="C167" s="8" t="s">
        <v>11</v>
      </c>
      <c r="D167" s="8" t="s">
        <v>12</v>
      </c>
      <c r="E167" s="8" t="s">
        <v>152</v>
      </c>
      <c r="F167" s="8" t="s">
        <v>14</v>
      </c>
      <c r="G167" s="8" t="s">
        <v>15</v>
      </c>
      <c r="H167" s="8"/>
    </row>
    <row r="168" spans="1:8" s="3" customFormat="1" ht="20.25" customHeight="1">
      <c r="A168" s="8">
        <v>165</v>
      </c>
      <c r="B168" s="8" t="s">
        <v>190</v>
      </c>
      <c r="C168" s="8" t="s">
        <v>11</v>
      </c>
      <c r="D168" s="8" t="s">
        <v>12</v>
      </c>
      <c r="E168" s="8" t="s">
        <v>152</v>
      </c>
      <c r="F168" s="8" t="s">
        <v>14</v>
      </c>
      <c r="G168" s="8" t="s">
        <v>15</v>
      </c>
      <c r="H168" s="8"/>
    </row>
    <row r="169" spans="1:8" s="3" customFormat="1" ht="20.25" customHeight="1">
      <c r="A169" s="8">
        <v>166</v>
      </c>
      <c r="B169" s="8" t="s">
        <v>191</v>
      </c>
      <c r="C169" s="8" t="s">
        <v>11</v>
      </c>
      <c r="D169" s="8" t="s">
        <v>12</v>
      </c>
      <c r="E169" s="8" t="s">
        <v>152</v>
      </c>
      <c r="F169" s="8" t="s">
        <v>14</v>
      </c>
      <c r="G169" s="8" t="s">
        <v>15</v>
      </c>
      <c r="H169" s="8"/>
    </row>
    <row r="170" spans="1:8" s="3" customFormat="1" ht="20.25" customHeight="1">
      <c r="A170" s="8">
        <v>167</v>
      </c>
      <c r="B170" s="8" t="s">
        <v>192</v>
      </c>
      <c r="C170" s="8" t="s">
        <v>11</v>
      </c>
      <c r="D170" s="8" t="s">
        <v>12</v>
      </c>
      <c r="E170" s="8" t="s">
        <v>152</v>
      </c>
      <c r="F170" s="8" t="s">
        <v>14</v>
      </c>
      <c r="G170" s="8" t="s">
        <v>15</v>
      </c>
      <c r="H170" s="8"/>
    </row>
    <row r="171" spans="1:8" s="3" customFormat="1" ht="20.25" customHeight="1">
      <c r="A171" s="8">
        <v>168</v>
      </c>
      <c r="B171" s="8" t="s">
        <v>193</v>
      </c>
      <c r="C171" s="8" t="s">
        <v>11</v>
      </c>
      <c r="D171" s="8" t="s">
        <v>12</v>
      </c>
      <c r="E171" s="8" t="s">
        <v>152</v>
      </c>
      <c r="F171" s="8" t="s">
        <v>14</v>
      </c>
      <c r="G171" s="8" t="s">
        <v>15</v>
      </c>
      <c r="H171" s="8"/>
    </row>
    <row r="172" spans="1:8" s="3" customFormat="1" ht="20.25" customHeight="1">
      <c r="A172" s="8">
        <v>169</v>
      </c>
      <c r="B172" s="8" t="s">
        <v>194</v>
      </c>
      <c r="C172" s="8" t="s">
        <v>11</v>
      </c>
      <c r="D172" s="8" t="s">
        <v>12</v>
      </c>
      <c r="E172" s="8" t="s">
        <v>152</v>
      </c>
      <c r="F172" s="8" t="s">
        <v>14</v>
      </c>
      <c r="G172" s="8" t="s">
        <v>15</v>
      </c>
      <c r="H172" s="8"/>
    </row>
    <row r="173" spans="1:8" s="3" customFormat="1" ht="20.25" customHeight="1">
      <c r="A173" s="8">
        <v>170</v>
      </c>
      <c r="B173" s="8" t="s">
        <v>195</v>
      </c>
      <c r="C173" s="8" t="s">
        <v>11</v>
      </c>
      <c r="D173" s="8" t="s">
        <v>12</v>
      </c>
      <c r="E173" s="8" t="s">
        <v>152</v>
      </c>
      <c r="F173" s="8" t="s">
        <v>14</v>
      </c>
      <c r="G173" s="8" t="s">
        <v>15</v>
      </c>
      <c r="H173" s="8"/>
    </row>
    <row r="174" spans="1:8" s="3" customFormat="1" ht="20.25" customHeight="1">
      <c r="A174" s="8">
        <v>171</v>
      </c>
      <c r="B174" s="8" t="s">
        <v>196</v>
      </c>
      <c r="C174" s="8" t="s">
        <v>11</v>
      </c>
      <c r="D174" s="8" t="s">
        <v>12</v>
      </c>
      <c r="E174" s="8" t="s">
        <v>197</v>
      </c>
      <c r="F174" s="8" t="s">
        <v>14</v>
      </c>
      <c r="G174" s="8" t="s">
        <v>15</v>
      </c>
      <c r="H174" s="8"/>
    </row>
    <row r="175" spans="1:8" s="3" customFormat="1" ht="20.25" customHeight="1">
      <c r="A175" s="8">
        <v>172</v>
      </c>
      <c r="B175" s="8" t="s">
        <v>198</v>
      </c>
      <c r="C175" s="8" t="s">
        <v>17</v>
      </c>
      <c r="D175" s="8" t="s">
        <v>12</v>
      </c>
      <c r="E175" s="8" t="s">
        <v>197</v>
      </c>
      <c r="F175" s="8" t="s">
        <v>14</v>
      </c>
      <c r="G175" s="8" t="s">
        <v>15</v>
      </c>
      <c r="H175" s="8"/>
    </row>
    <row r="176" spans="1:8" s="3" customFormat="1" ht="20.25" customHeight="1">
      <c r="A176" s="8">
        <v>173</v>
      </c>
      <c r="B176" s="8" t="s">
        <v>199</v>
      </c>
      <c r="C176" s="8" t="s">
        <v>11</v>
      </c>
      <c r="D176" s="8" t="s">
        <v>12</v>
      </c>
      <c r="E176" s="8" t="s">
        <v>197</v>
      </c>
      <c r="F176" s="8" t="s">
        <v>14</v>
      </c>
      <c r="G176" s="8" t="s">
        <v>15</v>
      </c>
      <c r="H176" s="8"/>
    </row>
    <row r="177" spans="1:8" s="3" customFormat="1" ht="20.25" customHeight="1">
      <c r="A177" s="8">
        <v>174</v>
      </c>
      <c r="B177" s="8" t="s">
        <v>200</v>
      </c>
      <c r="C177" s="8" t="s">
        <v>11</v>
      </c>
      <c r="D177" s="8" t="s">
        <v>12</v>
      </c>
      <c r="E177" s="8" t="s">
        <v>197</v>
      </c>
      <c r="F177" s="8" t="s">
        <v>14</v>
      </c>
      <c r="G177" s="8" t="s">
        <v>15</v>
      </c>
      <c r="H177" s="8"/>
    </row>
    <row r="178" spans="1:8" s="3" customFormat="1" ht="20.25" customHeight="1">
      <c r="A178" s="8">
        <v>175</v>
      </c>
      <c r="B178" s="8" t="s">
        <v>201</v>
      </c>
      <c r="C178" s="8" t="s">
        <v>11</v>
      </c>
      <c r="D178" s="8" t="s">
        <v>12</v>
      </c>
      <c r="E178" s="8" t="s">
        <v>197</v>
      </c>
      <c r="F178" s="8" t="s">
        <v>14</v>
      </c>
      <c r="G178" s="8" t="s">
        <v>15</v>
      </c>
      <c r="H178" s="8"/>
    </row>
    <row r="179" spans="1:8" s="3" customFormat="1" ht="20.25" customHeight="1">
      <c r="A179" s="8">
        <v>176</v>
      </c>
      <c r="B179" s="8" t="s">
        <v>202</v>
      </c>
      <c r="C179" s="8" t="s">
        <v>11</v>
      </c>
      <c r="D179" s="8" t="s">
        <v>12</v>
      </c>
      <c r="E179" s="8" t="s">
        <v>197</v>
      </c>
      <c r="F179" s="8" t="s">
        <v>14</v>
      </c>
      <c r="G179" s="8" t="s">
        <v>15</v>
      </c>
      <c r="H179" s="8"/>
    </row>
    <row r="180" spans="1:8" s="3" customFormat="1" ht="20.25" customHeight="1">
      <c r="A180" s="8">
        <v>177</v>
      </c>
      <c r="B180" s="8" t="s">
        <v>203</v>
      </c>
      <c r="C180" s="8" t="s">
        <v>11</v>
      </c>
      <c r="D180" s="8" t="s">
        <v>12</v>
      </c>
      <c r="E180" s="8" t="s">
        <v>197</v>
      </c>
      <c r="F180" s="8" t="s">
        <v>14</v>
      </c>
      <c r="G180" s="8" t="s">
        <v>15</v>
      </c>
      <c r="H180" s="8"/>
    </row>
    <row r="181" spans="1:8" s="3" customFormat="1" ht="20.25" customHeight="1">
      <c r="A181" s="8">
        <v>178</v>
      </c>
      <c r="B181" s="8" t="s">
        <v>204</v>
      </c>
      <c r="C181" s="8" t="s">
        <v>11</v>
      </c>
      <c r="D181" s="8" t="s">
        <v>12</v>
      </c>
      <c r="E181" s="8" t="s">
        <v>197</v>
      </c>
      <c r="F181" s="8" t="s">
        <v>14</v>
      </c>
      <c r="G181" s="8" t="s">
        <v>15</v>
      </c>
      <c r="H181" s="8"/>
    </row>
    <row r="182" spans="1:8" s="3" customFormat="1" ht="20.25" customHeight="1">
      <c r="A182" s="8">
        <v>179</v>
      </c>
      <c r="B182" s="8" t="s">
        <v>205</v>
      </c>
      <c r="C182" s="8" t="s">
        <v>11</v>
      </c>
      <c r="D182" s="8" t="s">
        <v>12</v>
      </c>
      <c r="E182" s="8" t="s">
        <v>197</v>
      </c>
      <c r="F182" s="8" t="s">
        <v>14</v>
      </c>
      <c r="G182" s="8" t="s">
        <v>15</v>
      </c>
      <c r="H182" s="8"/>
    </row>
    <row r="183" spans="1:8" s="3" customFormat="1" ht="20.25" customHeight="1">
      <c r="A183" s="8">
        <v>180</v>
      </c>
      <c r="B183" s="8" t="s">
        <v>206</v>
      </c>
      <c r="C183" s="8" t="s">
        <v>11</v>
      </c>
      <c r="D183" s="8" t="s">
        <v>12</v>
      </c>
      <c r="E183" s="8" t="s">
        <v>197</v>
      </c>
      <c r="F183" s="8" t="s">
        <v>14</v>
      </c>
      <c r="G183" s="8" t="s">
        <v>15</v>
      </c>
      <c r="H183" s="8"/>
    </row>
    <row r="184" spans="1:8" s="3" customFormat="1" ht="20.25" customHeight="1">
      <c r="A184" s="8">
        <v>181</v>
      </c>
      <c r="B184" s="8" t="s">
        <v>207</v>
      </c>
      <c r="C184" s="8" t="s">
        <v>11</v>
      </c>
      <c r="D184" s="8" t="s">
        <v>12</v>
      </c>
      <c r="E184" s="8" t="s">
        <v>197</v>
      </c>
      <c r="F184" s="8" t="s">
        <v>14</v>
      </c>
      <c r="G184" s="8" t="s">
        <v>15</v>
      </c>
      <c r="H184" s="8"/>
    </row>
    <row r="185" spans="1:8" s="3" customFormat="1" ht="20.25" customHeight="1">
      <c r="A185" s="8">
        <v>182</v>
      </c>
      <c r="B185" s="8" t="s">
        <v>208</v>
      </c>
      <c r="C185" s="8" t="s">
        <v>11</v>
      </c>
      <c r="D185" s="8" t="s">
        <v>12</v>
      </c>
      <c r="E185" s="8" t="s">
        <v>197</v>
      </c>
      <c r="F185" s="8" t="s">
        <v>14</v>
      </c>
      <c r="G185" s="8" t="s">
        <v>15</v>
      </c>
      <c r="H185" s="8"/>
    </row>
    <row r="186" spans="1:8" s="3" customFormat="1" ht="20.25" customHeight="1">
      <c r="A186" s="8">
        <v>183</v>
      </c>
      <c r="B186" s="8" t="s">
        <v>209</v>
      </c>
      <c r="C186" s="8" t="s">
        <v>11</v>
      </c>
      <c r="D186" s="8" t="s">
        <v>12</v>
      </c>
      <c r="E186" s="8" t="s">
        <v>197</v>
      </c>
      <c r="F186" s="8" t="s">
        <v>14</v>
      </c>
      <c r="G186" s="8" t="s">
        <v>15</v>
      </c>
      <c r="H186" s="8"/>
    </row>
    <row r="187" spans="1:8" s="3" customFormat="1" ht="20.25" customHeight="1">
      <c r="A187" s="8">
        <v>184</v>
      </c>
      <c r="B187" s="8" t="s">
        <v>210</v>
      </c>
      <c r="C187" s="8" t="s">
        <v>11</v>
      </c>
      <c r="D187" s="8" t="s">
        <v>12</v>
      </c>
      <c r="E187" s="8" t="s">
        <v>197</v>
      </c>
      <c r="F187" s="8" t="s">
        <v>14</v>
      </c>
      <c r="G187" s="8" t="s">
        <v>15</v>
      </c>
      <c r="H187" s="8"/>
    </row>
    <row r="188" spans="1:8" s="3" customFormat="1" ht="20.25" customHeight="1">
      <c r="A188" s="8">
        <v>185</v>
      </c>
      <c r="B188" s="8" t="s">
        <v>211</v>
      </c>
      <c r="C188" s="8" t="s">
        <v>11</v>
      </c>
      <c r="D188" s="8" t="s">
        <v>12</v>
      </c>
      <c r="E188" s="8" t="s">
        <v>197</v>
      </c>
      <c r="F188" s="8" t="s">
        <v>14</v>
      </c>
      <c r="G188" s="8" t="s">
        <v>15</v>
      </c>
      <c r="H188" s="8"/>
    </row>
    <row r="189" spans="1:8" s="3" customFormat="1" ht="20.25" customHeight="1">
      <c r="A189" s="8">
        <v>186</v>
      </c>
      <c r="B189" s="8" t="s">
        <v>212</v>
      </c>
      <c r="C189" s="8" t="s">
        <v>11</v>
      </c>
      <c r="D189" s="8" t="s">
        <v>12</v>
      </c>
      <c r="E189" s="8" t="s">
        <v>197</v>
      </c>
      <c r="F189" s="8" t="s">
        <v>14</v>
      </c>
      <c r="G189" s="8" t="s">
        <v>15</v>
      </c>
      <c r="H189" s="8"/>
    </row>
    <row r="190" spans="1:8" s="3" customFormat="1" ht="20.25" customHeight="1">
      <c r="A190" s="8">
        <v>187</v>
      </c>
      <c r="B190" s="8" t="s">
        <v>213</v>
      </c>
      <c r="C190" s="8" t="s">
        <v>11</v>
      </c>
      <c r="D190" s="8" t="s">
        <v>12</v>
      </c>
      <c r="E190" s="8" t="s">
        <v>197</v>
      </c>
      <c r="F190" s="8" t="s">
        <v>14</v>
      </c>
      <c r="G190" s="8" t="s">
        <v>15</v>
      </c>
      <c r="H190" s="8"/>
    </row>
    <row r="191" spans="1:8" s="3" customFormat="1" ht="20.25" customHeight="1">
      <c r="A191" s="8">
        <v>188</v>
      </c>
      <c r="B191" s="8" t="s">
        <v>214</v>
      </c>
      <c r="C191" s="8" t="s">
        <v>17</v>
      </c>
      <c r="D191" s="8" t="s">
        <v>12</v>
      </c>
      <c r="E191" s="8" t="s">
        <v>197</v>
      </c>
      <c r="F191" s="8" t="s">
        <v>14</v>
      </c>
      <c r="G191" s="8" t="s">
        <v>15</v>
      </c>
      <c r="H191" s="8"/>
    </row>
    <row r="192" spans="1:8" s="3" customFormat="1" ht="20.25" customHeight="1">
      <c r="A192" s="8">
        <v>189</v>
      </c>
      <c r="B192" s="8" t="s">
        <v>215</v>
      </c>
      <c r="C192" s="8" t="s">
        <v>11</v>
      </c>
      <c r="D192" s="8" t="s">
        <v>12</v>
      </c>
      <c r="E192" s="8" t="s">
        <v>197</v>
      </c>
      <c r="F192" s="8" t="s">
        <v>14</v>
      </c>
      <c r="G192" s="8" t="s">
        <v>15</v>
      </c>
      <c r="H192" s="8"/>
    </row>
    <row r="193" spans="1:8" s="3" customFormat="1" ht="20.25" customHeight="1">
      <c r="A193" s="8">
        <v>190</v>
      </c>
      <c r="B193" s="8" t="s">
        <v>216</v>
      </c>
      <c r="C193" s="8" t="s">
        <v>17</v>
      </c>
      <c r="D193" s="8" t="s">
        <v>12</v>
      </c>
      <c r="E193" s="8" t="s">
        <v>197</v>
      </c>
      <c r="F193" s="8" t="s">
        <v>14</v>
      </c>
      <c r="G193" s="8" t="s">
        <v>15</v>
      </c>
      <c r="H193" s="8"/>
    </row>
    <row r="194" spans="1:8" s="3" customFormat="1" ht="20.25" customHeight="1">
      <c r="A194" s="8">
        <v>191</v>
      </c>
      <c r="B194" s="8" t="s">
        <v>217</v>
      </c>
      <c r="C194" s="8" t="s">
        <v>11</v>
      </c>
      <c r="D194" s="8" t="s">
        <v>12</v>
      </c>
      <c r="E194" s="8" t="s">
        <v>197</v>
      </c>
      <c r="F194" s="8" t="s">
        <v>14</v>
      </c>
      <c r="G194" s="8" t="s">
        <v>15</v>
      </c>
      <c r="H194" s="8"/>
    </row>
    <row r="195" spans="1:8" s="3" customFormat="1" ht="20.25" customHeight="1">
      <c r="A195" s="8">
        <v>192</v>
      </c>
      <c r="B195" s="8" t="s">
        <v>218</v>
      </c>
      <c r="C195" s="8" t="s">
        <v>11</v>
      </c>
      <c r="D195" s="8" t="s">
        <v>12</v>
      </c>
      <c r="E195" s="8" t="s">
        <v>197</v>
      </c>
      <c r="F195" s="8" t="s">
        <v>14</v>
      </c>
      <c r="G195" s="8" t="s">
        <v>15</v>
      </c>
      <c r="H195" s="8"/>
    </row>
    <row r="196" spans="1:8" s="3" customFormat="1" ht="20.25" customHeight="1">
      <c r="A196" s="8">
        <v>193</v>
      </c>
      <c r="B196" s="8" t="s">
        <v>219</v>
      </c>
      <c r="C196" s="8" t="s">
        <v>11</v>
      </c>
      <c r="D196" s="8" t="s">
        <v>12</v>
      </c>
      <c r="E196" s="8" t="s">
        <v>197</v>
      </c>
      <c r="F196" s="8" t="s">
        <v>14</v>
      </c>
      <c r="G196" s="8" t="s">
        <v>15</v>
      </c>
      <c r="H196" s="8"/>
    </row>
    <row r="197" spans="1:8" s="3" customFormat="1" ht="20.25" customHeight="1">
      <c r="A197" s="8">
        <v>194</v>
      </c>
      <c r="B197" s="8" t="s">
        <v>220</v>
      </c>
      <c r="C197" s="8" t="s">
        <v>11</v>
      </c>
      <c r="D197" s="8" t="s">
        <v>12</v>
      </c>
      <c r="E197" s="8" t="s">
        <v>197</v>
      </c>
      <c r="F197" s="8" t="s">
        <v>14</v>
      </c>
      <c r="G197" s="8" t="s">
        <v>15</v>
      </c>
      <c r="H197" s="8"/>
    </row>
    <row r="198" spans="1:8" s="3" customFormat="1" ht="20.25" customHeight="1">
      <c r="A198" s="8">
        <v>195</v>
      </c>
      <c r="B198" s="8" t="s">
        <v>221</v>
      </c>
      <c r="C198" s="8" t="s">
        <v>17</v>
      </c>
      <c r="D198" s="8" t="s">
        <v>12</v>
      </c>
      <c r="E198" s="8" t="s">
        <v>197</v>
      </c>
      <c r="F198" s="8" t="s">
        <v>14</v>
      </c>
      <c r="G198" s="8" t="s">
        <v>15</v>
      </c>
      <c r="H198" s="8"/>
    </row>
    <row r="199" spans="1:8" s="3" customFormat="1" ht="20.25" customHeight="1">
      <c r="A199" s="8">
        <v>196</v>
      </c>
      <c r="B199" s="8" t="s">
        <v>222</v>
      </c>
      <c r="C199" s="8" t="s">
        <v>11</v>
      </c>
      <c r="D199" s="8" t="s">
        <v>12</v>
      </c>
      <c r="E199" s="8" t="s">
        <v>197</v>
      </c>
      <c r="F199" s="8" t="s">
        <v>14</v>
      </c>
      <c r="G199" s="8" t="s">
        <v>15</v>
      </c>
      <c r="H199" s="8"/>
    </row>
    <row r="200" spans="1:8" s="3" customFormat="1" ht="20.25" customHeight="1">
      <c r="A200" s="8">
        <v>197</v>
      </c>
      <c r="B200" s="8" t="s">
        <v>223</v>
      </c>
      <c r="C200" s="8" t="s">
        <v>11</v>
      </c>
      <c r="D200" s="8" t="s">
        <v>12</v>
      </c>
      <c r="E200" s="8" t="s">
        <v>197</v>
      </c>
      <c r="F200" s="8" t="s">
        <v>14</v>
      </c>
      <c r="G200" s="8" t="s">
        <v>15</v>
      </c>
      <c r="H200" s="8"/>
    </row>
    <row r="201" spans="1:8" s="3" customFormat="1" ht="20.25" customHeight="1">
      <c r="A201" s="8">
        <v>198</v>
      </c>
      <c r="B201" s="8" t="s">
        <v>224</v>
      </c>
      <c r="C201" s="8" t="s">
        <v>11</v>
      </c>
      <c r="D201" s="8" t="s">
        <v>12</v>
      </c>
      <c r="E201" s="8" t="s">
        <v>197</v>
      </c>
      <c r="F201" s="8" t="s">
        <v>14</v>
      </c>
      <c r="G201" s="8" t="s">
        <v>15</v>
      </c>
      <c r="H201" s="8"/>
    </row>
    <row r="202" spans="1:8" s="3" customFormat="1" ht="20.25" customHeight="1">
      <c r="A202" s="8">
        <v>199</v>
      </c>
      <c r="B202" s="8" t="s">
        <v>225</v>
      </c>
      <c r="C202" s="8" t="s">
        <v>11</v>
      </c>
      <c r="D202" s="8" t="s">
        <v>12</v>
      </c>
      <c r="E202" s="8" t="s">
        <v>197</v>
      </c>
      <c r="F202" s="8" t="s">
        <v>14</v>
      </c>
      <c r="G202" s="8" t="s">
        <v>15</v>
      </c>
      <c r="H202" s="8"/>
    </row>
    <row r="203" spans="1:8" s="3" customFormat="1" ht="20.25" customHeight="1">
      <c r="A203" s="8">
        <v>200</v>
      </c>
      <c r="B203" s="8" t="s">
        <v>226</v>
      </c>
      <c r="C203" s="8" t="s">
        <v>17</v>
      </c>
      <c r="D203" s="8" t="s">
        <v>12</v>
      </c>
      <c r="E203" s="8" t="s">
        <v>197</v>
      </c>
      <c r="F203" s="8" t="s">
        <v>14</v>
      </c>
      <c r="G203" s="8" t="s">
        <v>15</v>
      </c>
      <c r="H203" s="8"/>
    </row>
    <row r="204" spans="1:8" s="3" customFormat="1" ht="20.25" customHeight="1">
      <c r="A204" s="8">
        <v>201</v>
      </c>
      <c r="B204" s="8" t="s">
        <v>227</v>
      </c>
      <c r="C204" s="8" t="s">
        <v>11</v>
      </c>
      <c r="D204" s="8" t="s">
        <v>12</v>
      </c>
      <c r="E204" s="8" t="s">
        <v>197</v>
      </c>
      <c r="F204" s="8" t="s">
        <v>14</v>
      </c>
      <c r="G204" s="8" t="s">
        <v>15</v>
      </c>
      <c r="H204" s="8"/>
    </row>
    <row r="205" spans="1:8" s="3" customFormat="1" ht="20.25" customHeight="1">
      <c r="A205" s="8">
        <v>202</v>
      </c>
      <c r="B205" s="8" t="s">
        <v>228</v>
      </c>
      <c r="C205" s="8" t="s">
        <v>11</v>
      </c>
      <c r="D205" s="8" t="s">
        <v>12</v>
      </c>
      <c r="E205" s="8" t="s">
        <v>229</v>
      </c>
      <c r="F205" s="8" t="s">
        <v>14</v>
      </c>
      <c r="G205" s="8" t="s">
        <v>15</v>
      </c>
      <c r="H205" s="8"/>
    </row>
    <row r="206" spans="1:8" s="3" customFormat="1" ht="20.25" customHeight="1">
      <c r="A206" s="8">
        <v>203</v>
      </c>
      <c r="B206" s="8" t="s">
        <v>230</v>
      </c>
      <c r="C206" s="8" t="s">
        <v>11</v>
      </c>
      <c r="D206" s="8" t="s">
        <v>12</v>
      </c>
      <c r="E206" s="8" t="s">
        <v>229</v>
      </c>
      <c r="F206" s="8" t="s">
        <v>14</v>
      </c>
      <c r="G206" s="8" t="s">
        <v>15</v>
      </c>
      <c r="H206" s="8"/>
    </row>
    <row r="207" spans="1:8" s="3" customFormat="1" ht="20.25" customHeight="1">
      <c r="A207" s="8">
        <v>204</v>
      </c>
      <c r="B207" s="8" t="s">
        <v>231</v>
      </c>
      <c r="C207" s="8" t="s">
        <v>11</v>
      </c>
      <c r="D207" s="8" t="s">
        <v>12</v>
      </c>
      <c r="E207" s="8" t="s">
        <v>229</v>
      </c>
      <c r="F207" s="8" t="s">
        <v>14</v>
      </c>
      <c r="G207" s="8" t="s">
        <v>15</v>
      </c>
      <c r="H207" s="8"/>
    </row>
    <row r="208" spans="1:8" s="3" customFormat="1" ht="20.25" customHeight="1">
      <c r="A208" s="8">
        <v>205</v>
      </c>
      <c r="B208" s="8" t="s">
        <v>232</v>
      </c>
      <c r="C208" s="8" t="s">
        <v>11</v>
      </c>
      <c r="D208" s="8" t="s">
        <v>12</v>
      </c>
      <c r="E208" s="8" t="s">
        <v>229</v>
      </c>
      <c r="F208" s="8" t="s">
        <v>14</v>
      </c>
      <c r="G208" s="8" t="s">
        <v>15</v>
      </c>
      <c r="H208" s="8"/>
    </row>
    <row r="209" spans="1:8" s="3" customFormat="1" ht="20.25" customHeight="1">
      <c r="A209" s="8">
        <v>206</v>
      </c>
      <c r="B209" s="8" t="s">
        <v>233</v>
      </c>
      <c r="C209" s="8" t="s">
        <v>17</v>
      </c>
      <c r="D209" s="8" t="s">
        <v>12</v>
      </c>
      <c r="E209" s="8" t="s">
        <v>229</v>
      </c>
      <c r="F209" s="8" t="s">
        <v>14</v>
      </c>
      <c r="G209" s="8" t="s">
        <v>15</v>
      </c>
      <c r="H209" s="8"/>
    </row>
    <row r="210" spans="1:8" s="3" customFormat="1" ht="20.25" customHeight="1">
      <c r="A210" s="8">
        <v>207</v>
      </c>
      <c r="B210" s="8" t="s">
        <v>234</v>
      </c>
      <c r="C210" s="8" t="s">
        <v>17</v>
      </c>
      <c r="D210" s="8" t="s">
        <v>12</v>
      </c>
      <c r="E210" s="8" t="s">
        <v>229</v>
      </c>
      <c r="F210" s="8" t="s">
        <v>14</v>
      </c>
      <c r="G210" s="8" t="s">
        <v>15</v>
      </c>
      <c r="H210" s="8"/>
    </row>
    <row r="211" spans="1:8" s="3" customFormat="1" ht="20.25" customHeight="1">
      <c r="A211" s="8">
        <v>208</v>
      </c>
      <c r="B211" s="8" t="s">
        <v>235</v>
      </c>
      <c r="C211" s="8" t="s">
        <v>11</v>
      </c>
      <c r="D211" s="8" t="s">
        <v>12</v>
      </c>
      <c r="E211" s="8" t="s">
        <v>229</v>
      </c>
      <c r="F211" s="8" t="s">
        <v>14</v>
      </c>
      <c r="G211" s="8" t="s">
        <v>15</v>
      </c>
      <c r="H211" s="8"/>
    </row>
    <row r="212" spans="1:8" s="3" customFormat="1" ht="20.25" customHeight="1">
      <c r="A212" s="8">
        <v>209</v>
      </c>
      <c r="B212" s="8" t="s">
        <v>236</v>
      </c>
      <c r="C212" s="8" t="s">
        <v>11</v>
      </c>
      <c r="D212" s="8" t="s">
        <v>12</v>
      </c>
      <c r="E212" s="8" t="s">
        <v>229</v>
      </c>
      <c r="F212" s="8" t="s">
        <v>14</v>
      </c>
      <c r="G212" s="8" t="s">
        <v>15</v>
      </c>
      <c r="H212" s="8"/>
    </row>
    <row r="213" spans="1:8" s="3" customFormat="1" ht="20.25" customHeight="1">
      <c r="A213" s="8">
        <v>210</v>
      </c>
      <c r="B213" s="8" t="s">
        <v>237</v>
      </c>
      <c r="C213" s="8" t="s">
        <v>11</v>
      </c>
      <c r="D213" s="8" t="s">
        <v>12</v>
      </c>
      <c r="E213" s="8" t="s">
        <v>229</v>
      </c>
      <c r="F213" s="8" t="s">
        <v>14</v>
      </c>
      <c r="G213" s="8" t="s">
        <v>15</v>
      </c>
      <c r="H213" s="8"/>
    </row>
    <row r="214" spans="1:8" s="3" customFormat="1" ht="20.25" customHeight="1">
      <c r="A214" s="8">
        <v>211</v>
      </c>
      <c r="B214" s="8" t="s">
        <v>238</v>
      </c>
      <c r="C214" s="8" t="s">
        <v>11</v>
      </c>
      <c r="D214" s="8" t="s">
        <v>12</v>
      </c>
      <c r="E214" s="8" t="s">
        <v>229</v>
      </c>
      <c r="F214" s="8" t="s">
        <v>14</v>
      </c>
      <c r="G214" s="8" t="s">
        <v>15</v>
      </c>
      <c r="H214" s="8"/>
    </row>
    <row r="215" spans="1:8" s="3" customFormat="1" ht="20.25" customHeight="1">
      <c r="A215" s="8">
        <v>212</v>
      </c>
      <c r="B215" s="8" t="s">
        <v>239</v>
      </c>
      <c r="C215" s="8" t="s">
        <v>11</v>
      </c>
      <c r="D215" s="8" t="s">
        <v>12</v>
      </c>
      <c r="E215" s="8" t="s">
        <v>229</v>
      </c>
      <c r="F215" s="8" t="s">
        <v>14</v>
      </c>
      <c r="G215" s="8" t="s">
        <v>15</v>
      </c>
      <c r="H215" s="8"/>
    </row>
    <row r="216" spans="1:8" s="3" customFormat="1" ht="20.25" customHeight="1">
      <c r="A216" s="8">
        <v>213</v>
      </c>
      <c r="B216" s="8" t="s">
        <v>240</v>
      </c>
      <c r="C216" s="8" t="s">
        <v>17</v>
      </c>
      <c r="D216" s="8" t="s">
        <v>12</v>
      </c>
      <c r="E216" s="8" t="s">
        <v>229</v>
      </c>
      <c r="F216" s="8" t="s">
        <v>14</v>
      </c>
      <c r="G216" s="8" t="s">
        <v>15</v>
      </c>
      <c r="H216" s="8"/>
    </row>
    <row r="217" spans="1:8" s="3" customFormat="1" ht="20.25" customHeight="1">
      <c r="A217" s="8">
        <v>214</v>
      </c>
      <c r="B217" s="8" t="s">
        <v>241</v>
      </c>
      <c r="C217" s="8" t="s">
        <v>11</v>
      </c>
      <c r="D217" s="8" t="s">
        <v>12</v>
      </c>
      <c r="E217" s="8" t="s">
        <v>229</v>
      </c>
      <c r="F217" s="8" t="s">
        <v>14</v>
      </c>
      <c r="G217" s="8" t="s">
        <v>15</v>
      </c>
      <c r="H217" s="8"/>
    </row>
    <row r="218" spans="1:8" s="3" customFormat="1" ht="20.25" customHeight="1">
      <c r="A218" s="8">
        <v>215</v>
      </c>
      <c r="B218" s="8" t="s">
        <v>242</v>
      </c>
      <c r="C218" s="8" t="s">
        <v>11</v>
      </c>
      <c r="D218" s="8" t="s">
        <v>12</v>
      </c>
      <c r="E218" s="8" t="s">
        <v>229</v>
      </c>
      <c r="F218" s="8" t="s">
        <v>14</v>
      </c>
      <c r="G218" s="8" t="s">
        <v>15</v>
      </c>
      <c r="H218" s="8"/>
    </row>
    <row r="219" spans="1:8" s="3" customFormat="1" ht="20.25" customHeight="1">
      <c r="A219" s="8">
        <v>216</v>
      </c>
      <c r="B219" s="8" t="s">
        <v>243</v>
      </c>
      <c r="C219" s="8" t="s">
        <v>11</v>
      </c>
      <c r="D219" s="8" t="s">
        <v>12</v>
      </c>
      <c r="E219" s="8" t="s">
        <v>229</v>
      </c>
      <c r="F219" s="8" t="s">
        <v>14</v>
      </c>
      <c r="G219" s="8" t="s">
        <v>15</v>
      </c>
      <c r="H219" s="8"/>
    </row>
    <row r="220" spans="1:8" s="3" customFormat="1" ht="20.25" customHeight="1">
      <c r="A220" s="8">
        <v>217</v>
      </c>
      <c r="B220" s="8" t="s">
        <v>244</v>
      </c>
      <c r="C220" s="8" t="s">
        <v>11</v>
      </c>
      <c r="D220" s="8" t="s">
        <v>12</v>
      </c>
      <c r="E220" s="8" t="s">
        <v>229</v>
      </c>
      <c r="F220" s="8" t="s">
        <v>14</v>
      </c>
      <c r="G220" s="8" t="s">
        <v>15</v>
      </c>
      <c r="H220" s="8"/>
    </row>
    <row r="221" spans="1:8" s="3" customFormat="1" ht="20.25" customHeight="1">
      <c r="A221" s="8">
        <v>218</v>
      </c>
      <c r="B221" s="8" t="s">
        <v>245</v>
      </c>
      <c r="C221" s="8" t="s">
        <v>11</v>
      </c>
      <c r="D221" s="8" t="s">
        <v>12</v>
      </c>
      <c r="E221" s="8" t="s">
        <v>229</v>
      </c>
      <c r="F221" s="8" t="s">
        <v>14</v>
      </c>
      <c r="G221" s="8" t="s">
        <v>15</v>
      </c>
      <c r="H221" s="8"/>
    </row>
    <row r="222" spans="1:8" s="3" customFormat="1" ht="20.25" customHeight="1">
      <c r="A222" s="8">
        <v>219</v>
      </c>
      <c r="B222" s="8" t="s">
        <v>246</v>
      </c>
      <c r="C222" s="8" t="s">
        <v>11</v>
      </c>
      <c r="D222" s="8" t="s">
        <v>12</v>
      </c>
      <c r="E222" s="8" t="s">
        <v>229</v>
      </c>
      <c r="F222" s="8" t="s">
        <v>14</v>
      </c>
      <c r="G222" s="8" t="s">
        <v>15</v>
      </c>
      <c r="H222" s="8"/>
    </row>
    <row r="223" spans="1:8" s="3" customFormat="1" ht="20.25" customHeight="1">
      <c r="A223" s="8">
        <v>220</v>
      </c>
      <c r="B223" s="8" t="s">
        <v>247</v>
      </c>
      <c r="C223" s="8" t="s">
        <v>11</v>
      </c>
      <c r="D223" s="8" t="s">
        <v>12</v>
      </c>
      <c r="E223" s="8" t="s">
        <v>229</v>
      </c>
      <c r="F223" s="8" t="s">
        <v>14</v>
      </c>
      <c r="G223" s="8" t="s">
        <v>15</v>
      </c>
      <c r="H223" s="8"/>
    </row>
    <row r="224" spans="1:8" s="3" customFormat="1" ht="20.25" customHeight="1">
      <c r="A224" s="8">
        <v>221</v>
      </c>
      <c r="B224" s="8" t="s">
        <v>248</v>
      </c>
      <c r="C224" s="8" t="s">
        <v>11</v>
      </c>
      <c r="D224" s="8" t="s">
        <v>12</v>
      </c>
      <c r="E224" s="8" t="s">
        <v>229</v>
      </c>
      <c r="F224" s="8" t="s">
        <v>14</v>
      </c>
      <c r="G224" s="8" t="s">
        <v>15</v>
      </c>
      <c r="H224" s="8"/>
    </row>
    <row r="225" spans="1:8" s="3" customFormat="1" ht="20.25" customHeight="1">
      <c r="A225" s="8">
        <v>222</v>
      </c>
      <c r="B225" s="8" t="s">
        <v>249</v>
      </c>
      <c r="C225" s="8" t="s">
        <v>11</v>
      </c>
      <c r="D225" s="8" t="s">
        <v>12</v>
      </c>
      <c r="E225" s="8" t="s">
        <v>229</v>
      </c>
      <c r="F225" s="8" t="s">
        <v>14</v>
      </c>
      <c r="G225" s="8" t="s">
        <v>15</v>
      </c>
      <c r="H225" s="8"/>
    </row>
    <row r="226" spans="1:8" s="3" customFormat="1" ht="20.25" customHeight="1">
      <c r="A226" s="8">
        <v>223</v>
      </c>
      <c r="B226" s="8" t="s">
        <v>250</v>
      </c>
      <c r="C226" s="8" t="s">
        <v>11</v>
      </c>
      <c r="D226" s="8" t="s">
        <v>12</v>
      </c>
      <c r="E226" s="8" t="s">
        <v>229</v>
      </c>
      <c r="F226" s="8" t="s">
        <v>14</v>
      </c>
      <c r="G226" s="8" t="s">
        <v>15</v>
      </c>
      <c r="H226" s="8"/>
    </row>
    <row r="227" spans="1:8" s="3" customFormat="1" ht="20.25" customHeight="1">
      <c r="A227" s="8">
        <v>224</v>
      </c>
      <c r="B227" s="8" t="s">
        <v>251</v>
      </c>
      <c r="C227" s="8" t="s">
        <v>11</v>
      </c>
      <c r="D227" s="8" t="s">
        <v>12</v>
      </c>
      <c r="E227" s="8" t="s">
        <v>229</v>
      </c>
      <c r="F227" s="8" t="s">
        <v>14</v>
      </c>
      <c r="G227" s="8" t="s">
        <v>15</v>
      </c>
      <c r="H227" s="8"/>
    </row>
    <row r="228" spans="1:8" s="3" customFormat="1" ht="20.25" customHeight="1">
      <c r="A228" s="8">
        <v>225</v>
      </c>
      <c r="B228" s="8" t="s">
        <v>252</v>
      </c>
      <c r="C228" s="8" t="s">
        <v>11</v>
      </c>
      <c r="D228" s="8" t="s">
        <v>12</v>
      </c>
      <c r="E228" s="8" t="s">
        <v>229</v>
      </c>
      <c r="F228" s="8" t="s">
        <v>14</v>
      </c>
      <c r="G228" s="8" t="s">
        <v>15</v>
      </c>
      <c r="H228" s="8"/>
    </row>
    <row r="229" spans="1:8" s="3" customFormat="1" ht="20.25" customHeight="1">
      <c r="A229" s="8">
        <v>226</v>
      </c>
      <c r="B229" s="8" t="s">
        <v>253</v>
      </c>
      <c r="C229" s="8" t="s">
        <v>17</v>
      </c>
      <c r="D229" s="8" t="s">
        <v>12</v>
      </c>
      <c r="E229" s="8" t="s">
        <v>229</v>
      </c>
      <c r="F229" s="8" t="s">
        <v>14</v>
      </c>
      <c r="G229" s="8" t="s">
        <v>15</v>
      </c>
      <c r="H229" s="8"/>
    </row>
    <row r="230" spans="1:8" s="3" customFormat="1" ht="20.25" customHeight="1">
      <c r="A230" s="8">
        <v>227</v>
      </c>
      <c r="B230" s="8" t="s">
        <v>254</v>
      </c>
      <c r="C230" s="8" t="s">
        <v>11</v>
      </c>
      <c r="D230" s="8" t="s">
        <v>12</v>
      </c>
      <c r="E230" s="8" t="s">
        <v>229</v>
      </c>
      <c r="F230" s="8" t="s">
        <v>14</v>
      </c>
      <c r="G230" s="8" t="s">
        <v>15</v>
      </c>
      <c r="H230" s="8"/>
    </row>
    <row r="231" spans="1:8" s="3" customFormat="1" ht="20.25" customHeight="1">
      <c r="A231" s="8">
        <v>228</v>
      </c>
      <c r="B231" s="8" t="s">
        <v>255</v>
      </c>
      <c r="C231" s="8" t="s">
        <v>17</v>
      </c>
      <c r="D231" s="8" t="s">
        <v>12</v>
      </c>
      <c r="E231" s="8" t="s">
        <v>229</v>
      </c>
      <c r="F231" s="8" t="s">
        <v>14</v>
      </c>
      <c r="G231" s="8" t="s">
        <v>15</v>
      </c>
      <c r="H231" s="8"/>
    </row>
    <row r="232" spans="1:8" s="3" customFormat="1" ht="20.25" customHeight="1">
      <c r="A232" s="8">
        <v>229</v>
      </c>
      <c r="B232" s="8" t="s">
        <v>256</v>
      </c>
      <c r="C232" s="8" t="s">
        <v>11</v>
      </c>
      <c r="D232" s="8" t="s">
        <v>12</v>
      </c>
      <c r="E232" s="8" t="s">
        <v>229</v>
      </c>
      <c r="F232" s="8" t="s">
        <v>14</v>
      </c>
      <c r="G232" s="8" t="s">
        <v>15</v>
      </c>
      <c r="H232" s="8"/>
    </row>
    <row r="233" spans="1:8" s="3" customFormat="1" ht="20.25" customHeight="1">
      <c r="A233" s="8">
        <v>230</v>
      </c>
      <c r="B233" s="8" t="s">
        <v>257</v>
      </c>
      <c r="C233" s="8" t="s">
        <v>11</v>
      </c>
      <c r="D233" s="8" t="s">
        <v>12</v>
      </c>
      <c r="E233" s="8" t="s">
        <v>229</v>
      </c>
      <c r="F233" s="8" t="s">
        <v>14</v>
      </c>
      <c r="G233" s="8" t="s">
        <v>15</v>
      </c>
      <c r="H233" s="8"/>
    </row>
    <row r="234" spans="1:8" s="3" customFormat="1" ht="20.25" customHeight="1">
      <c r="A234" s="8">
        <v>231</v>
      </c>
      <c r="B234" s="8" t="s">
        <v>258</v>
      </c>
      <c r="C234" s="8" t="s">
        <v>11</v>
      </c>
      <c r="D234" s="8" t="s">
        <v>12</v>
      </c>
      <c r="E234" s="8" t="s">
        <v>229</v>
      </c>
      <c r="F234" s="8" t="s">
        <v>14</v>
      </c>
      <c r="G234" s="8" t="s">
        <v>15</v>
      </c>
      <c r="H234" s="8"/>
    </row>
    <row r="235" spans="1:8" s="3" customFormat="1" ht="20.25" customHeight="1">
      <c r="A235" s="8">
        <v>232</v>
      </c>
      <c r="B235" s="8" t="s">
        <v>259</v>
      </c>
      <c r="C235" s="8" t="s">
        <v>11</v>
      </c>
      <c r="D235" s="8" t="s">
        <v>12</v>
      </c>
      <c r="E235" s="8" t="s">
        <v>229</v>
      </c>
      <c r="F235" s="8" t="s">
        <v>14</v>
      </c>
      <c r="G235" s="8" t="s">
        <v>15</v>
      </c>
      <c r="H235" s="8"/>
    </row>
    <row r="236" spans="1:8" s="3" customFormat="1" ht="20.25" customHeight="1">
      <c r="A236" s="8">
        <v>233</v>
      </c>
      <c r="B236" s="8" t="s">
        <v>260</v>
      </c>
      <c r="C236" s="8" t="s">
        <v>11</v>
      </c>
      <c r="D236" s="8" t="s">
        <v>12</v>
      </c>
      <c r="E236" s="8" t="s">
        <v>229</v>
      </c>
      <c r="F236" s="8" t="s">
        <v>14</v>
      </c>
      <c r="G236" s="8" t="s">
        <v>15</v>
      </c>
      <c r="H236" s="8"/>
    </row>
    <row r="237" spans="1:8" s="3" customFormat="1" ht="20.25" customHeight="1">
      <c r="A237" s="8">
        <v>234</v>
      </c>
      <c r="B237" s="8" t="str">
        <f>"羊卓位"</f>
        <v>羊卓位</v>
      </c>
      <c r="C237" s="8" t="str">
        <f>"男"</f>
        <v>男</v>
      </c>
      <c r="D237" s="8" t="s">
        <v>12</v>
      </c>
      <c r="E237" s="8" t="s">
        <v>261</v>
      </c>
      <c r="F237" s="8" t="s">
        <v>14</v>
      </c>
      <c r="G237" s="8" t="s">
        <v>15</v>
      </c>
      <c r="H237" s="8"/>
    </row>
    <row r="238" spans="1:8" s="3" customFormat="1" ht="20.25" customHeight="1">
      <c r="A238" s="8">
        <v>235</v>
      </c>
      <c r="B238" s="8" t="str">
        <f>"王耀锋"</f>
        <v>王耀锋</v>
      </c>
      <c r="C238" s="8" t="str">
        <f>"男"</f>
        <v>男</v>
      </c>
      <c r="D238" s="8" t="s">
        <v>12</v>
      </c>
      <c r="E238" s="8" t="s">
        <v>262</v>
      </c>
      <c r="F238" s="8" t="s">
        <v>14</v>
      </c>
      <c r="G238" s="8" t="s">
        <v>15</v>
      </c>
      <c r="H238" s="8"/>
    </row>
    <row r="239" spans="1:8" s="3" customFormat="1" ht="20.25" customHeight="1">
      <c r="A239" s="8">
        <v>236</v>
      </c>
      <c r="B239" s="8" t="s">
        <v>263</v>
      </c>
      <c r="C239" s="8" t="s">
        <v>17</v>
      </c>
      <c r="D239" s="8" t="s">
        <v>264</v>
      </c>
      <c r="E239" s="8" t="s">
        <v>265</v>
      </c>
      <c r="F239" s="8" t="s">
        <v>14</v>
      </c>
      <c r="G239" s="8" t="s">
        <v>15</v>
      </c>
      <c r="H239" s="8"/>
    </row>
    <row r="240" spans="1:8" s="3" customFormat="1" ht="20.25" customHeight="1">
      <c r="A240" s="8">
        <v>237</v>
      </c>
      <c r="B240" s="8" t="s">
        <v>266</v>
      </c>
      <c r="C240" s="8" t="s">
        <v>11</v>
      </c>
      <c r="D240" s="8" t="s">
        <v>264</v>
      </c>
      <c r="E240" s="8" t="s">
        <v>265</v>
      </c>
      <c r="F240" s="8" t="s">
        <v>14</v>
      </c>
      <c r="G240" s="8" t="s">
        <v>15</v>
      </c>
      <c r="H240" s="8"/>
    </row>
    <row r="241" spans="1:8" s="3" customFormat="1" ht="20.25" customHeight="1">
      <c r="A241" s="8">
        <v>238</v>
      </c>
      <c r="B241" s="8" t="s">
        <v>267</v>
      </c>
      <c r="C241" s="8" t="s">
        <v>11</v>
      </c>
      <c r="D241" s="8" t="s">
        <v>264</v>
      </c>
      <c r="E241" s="8" t="s">
        <v>265</v>
      </c>
      <c r="F241" s="8" t="s">
        <v>14</v>
      </c>
      <c r="G241" s="8" t="s">
        <v>15</v>
      </c>
      <c r="H241" s="8"/>
    </row>
    <row r="242" spans="1:8" s="3" customFormat="1" ht="20.25" customHeight="1">
      <c r="A242" s="8">
        <v>239</v>
      </c>
      <c r="B242" s="8" t="s">
        <v>268</v>
      </c>
      <c r="C242" s="8" t="s">
        <v>17</v>
      </c>
      <c r="D242" s="8" t="s">
        <v>264</v>
      </c>
      <c r="E242" s="8" t="s">
        <v>265</v>
      </c>
      <c r="F242" s="8" t="s">
        <v>14</v>
      </c>
      <c r="G242" s="8" t="s">
        <v>15</v>
      </c>
      <c r="H242" s="8"/>
    </row>
    <row r="243" spans="1:8" s="3" customFormat="1" ht="20.25" customHeight="1">
      <c r="A243" s="8">
        <v>240</v>
      </c>
      <c r="B243" s="8" t="s">
        <v>269</v>
      </c>
      <c r="C243" s="8" t="s">
        <v>17</v>
      </c>
      <c r="D243" s="8" t="s">
        <v>264</v>
      </c>
      <c r="E243" s="8" t="s">
        <v>265</v>
      </c>
      <c r="F243" s="8" t="s">
        <v>14</v>
      </c>
      <c r="G243" s="8" t="s">
        <v>15</v>
      </c>
      <c r="H243" s="8"/>
    </row>
    <row r="244" spans="1:8" s="3" customFormat="1" ht="20.25" customHeight="1">
      <c r="A244" s="8">
        <v>241</v>
      </c>
      <c r="B244" s="8" t="s">
        <v>270</v>
      </c>
      <c r="C244" s="8" t="s">
        <v>17</v>
      </c>
      <c r="D244" s="8" t="s">
        <v>264</v>
      </c>
      <c r="E244" s="8" t="s">
        <v>265</v>
      </c>
      <c r="F244" s="8" t="s">
        <v>14</v>
      </c>
      <c r="G244" s="8" t="s">
        <v>15</v>
      </c>
      <c r="H244" s="8"/>
    </row>
    <row r="245" spans="1:8" s="3" customFormat="1" ht="20.25" customHeight="1">
      <c r="A245" s="8">
        <v>242</v>
      </c>
      <c r="B245" s="8" t="s">
        <v>271</v>
      </c>
      <c r="C245" s="8" t="s">
        <v>11</v>
      </c>
      <c r="D245" s="8" t="s">
        <v>264</v>
      </c>
      <c r="E245" s="8" t="s">
        <v>265</v>
      </c>
      <c r="F245" s="8" t="s">
        <v>14</v>
      </c>
      <c r="G245" s="8" t="s">
        <v>15</v>
      </c>
      <c r="H245" s="8"/>
    </row>
    <row r="246" spans="1:8" s="3" customFormat="1" ht="20.25" customHeight="1">
      <c r="A246" s="8">
        <v>243</v>
      </c>
      <c r="B246" s="8" t="s">
        <v>272</v>
      </c>
      <c r="C246" s="8" t="s">
        <v>17</v>
      </c>
      <c r="D246" s="8" t="s">
        <v>264</v>
      </c>
      <c r="E246" s="8" t="s">
        <v>265</v>
      </c>
      <c r="F246" s="8" t="s">
        <v>14</v>
      </c>
      <c r="G246" s="8" t="s">
        <v>15</v>
      </c>
      <c r="H246" s="8"/>
    </row>
    <row r="247" spans="1:8" s="3" customFormat="1" ht="20.25" customHeight="1">
      <c r="A247" s="8">
        <v>244</v>
      </c>
      <c r="B247" s="8" t="s">
        <v>273</v>
      </c>
      <c r="C247" s="8" t="s">
        <v>17</v>
      </c>
      <c r="D247" s="8" t="s">
        <v>264</v>
      </c>
      <c r="E247" s="8" t="s">
        <v>265</v>
      </c>
      <c r="F247" s="8" t="s">
        <v>14</v>
      </c>
      <c r="G247" s="8" t="s">
        <v>15</v>
      </c>
      <c r="H247" s="8"/>
    </row>
    <row r="248" spans="1:8" s="3" customFormat="1" ht="20.25" customHeight="1">
      <c r="A248" s="8">
        <v>245</v>
      </c>
      <c r="B248" s="8" t="s">
        <v>274</v>
      </c>
      <c r="C248" s="8" t="s">
        <v>17</v>
      </c>
      <c r="D248" s="8" t="s">
        <v>264</v>
      </c>
      <c r="E248" s="8" t="s">
        <v>265</v>
      </c>
      <c r="F248" s="8" t="s">
        <v>14</v>
      </c>
      <c r="G248" s="8" t="s">
        <v>15</v>
      </c>
      <c r="H248" s="8"/>
    </row>
    <row r="249" spans="1:8" s="3" customFormat="1" ht="20.25" customHeight="1">
      <c r="A249" s="8">
        <v>246</v>
      </c>
      <c r="B249" s="8" t="s">
        <v>275</v>
      </c>
      <c r="C249" s="8" t="s">
        <v>11</v>
      </c>
      <c r="D249" s="8" t="s">
        <v>264</v>
      </c>
      <c r="E249" s="8" t="s">
        <v>265</v>
      </c>
      <c r="F249" s="8" t="s">
        <v>14</v>
      </c>
      <c r="G249" s="8" t="s">
        <v>15</v>
      </c>
      <c r="H249" s="8"/>
    </row>
    <row r="250" spans="1:8" s="3" customFormat="1" ht="20.25" customHeight="1">
      <c r="A250" s="8">
        <v>247</v>
      </c>
      <c r="B250" s="8" t="s">
        <v>276</v>
      </c>
      <c r="C250" s="8" t="s">
        <v>17</v>
      </c>
      <c r="D250" s="8" t="s">
        <v>264</v>
      </c>
      <c r="E250" s="8" t="s">
        <v>265</v>
      </c>
      <c r="F250" s="8" t="s">
        <v>14</v>
      </c>
      <c r="G250" s="8" t="s">
        <v>15</v>
      </c>
      <c r="H250" s="8"/>
    </row>
    <row r="251" spans="1:8" s="3" customFormat="1" ht="20.25" customHeight="1">
      <c r="A251" s="8">
        <v>248</v>
      </c>
      <c r="B251" s="8" t="s">
        <v>277</v>
      </c>
      <c r="C251" s="8" t="s">
        <v>17</v>
      </c>
      <c r="D251" s="8" t="s">
        <v>264</v>
      </c>
      <c r="E251" s="8" t="s">
        <v>265</v>
      </c>
      <c r="F251" s="8" t="s">
        <v>14</v>
      </c>
      <c r="G251" s="8" t="s">
        <v>15</v>
      </c>
      <c r="H251" s="8"/>
    </row>
    <row r="252" spans="1:8" s="3" customFormat="1" ht="20.25" customHeight="1">
      <c r="A252" s="8">
        <v>249</v>
      </c>
      <c r="B252" s="8" t="s">
        <v>278</v>
      </c>
      <c r="C252" s="8" t="s">
        <v>11</v>
      </c>
      <c r="D252" s="8" t="s">
        <v>264</v>
      </c>
      <c r="E252" s="8" t="s">
        <v>265</v>
      </c>
      <c r="F252" s="8" t="s">
        <v>14</v>
      </c>
      <c r="G252" s="8" t="s">
        <v>15</v>
      </c>
      <c r="H252" s="8"/>
    </row>
    <row r="253" spans="1:8" s="3" customFormat="1" ht="20.25" customHeight="1">
      <c r="A253" s="8">
        <v>250</v>
      </c>
      <c r="B253" s="8" t="s">
        <v>279</v>
      </c>
      <c r="C253" s="8" t="s">
        <v>17</v>
      </c>
      <c r="D253" s="8" t="s">
        <v>264</v>
      </c>
      <c r="E253" s="8" t="s">
        <v>265</v>
      </c>
      <c r="F253" s="8" t="s">
        <v>14</v>
      </c>
      <c r="G253" s="8" t="s">
        <v>15</v>
      </c>
      <c r="H253" s="8"/>
    </row>
    <row r="254" spans="1:8" s="3" customFormat="1" ht="20.25" customHeight="1">
      <c r="A254" s="8">
        <v>251</v>
      </c>
      <c r="B254" s="8" t="s">
        <v>280</v>
      </c>
      <c r="C254" s="8" t="s">
        <v>11</v>
      </c>
      <c r="D254" s="8" t="s">
        <v>264</v>
      </c>
      <c r="E254" s="8" t="s">
        <v>265</v>
      </c>
      <c r="F254" s="8" t="s">
        <v>14</v>
      </c>
      <c r="G254" s="8" t="s">
        <v>15</v>
      </c>
      <c r="H254" s="8"/>
    </row>
    <row r="255" spans="1:8" s="3" customFormat="1" ht="20.25" customHeight="1">
      <c r="A255" s="8">
        <v>252</v>
      </c>
      <c r="B255" s="8" t="str">
        <f>"秦婉琪"</f>
        <v>秦婉琪</v>
      </c>
      <c r="C255" s="8" t="str">
        <f>"女"</f>
        <v>女</v>
      </c>
      <c r="D255" s="8" t="s">
        <v>264</v>
      </c>
      <c r="E255" s="8" t="s">
        <v>281</v>
      </c>
      <c r="F255" s="8" t="s">
        <v>14</v>
      </c>
      <c r="G255" s="8" t="s">
        <v>15</v>
      </c>
      <c r="H255" s="8"/>
    </row>
    <row r="256" spans="1:8" ht="20.25" customHeight="1">
      <c r="A256" s="8">
        <v>253</v>
      </c>
      <c r="B256" s="8" t="str">
        <f>"王文峰"</f>
        <v>王文峰</v>
      </c>
      <c r="C256" s="8" t="str">
        <f>"男"</f>
        <v>男</v>
      </c>
      <c r="D256" s="8" t="s">
        <v>264</v>
      </c>
      <c r="E256" s="8" t="s">
        <v>281</v>
      </c>
      <c r="F256" s="8" t="s">
        <v>14</v>
      </c>
      <c r="G256" s="8" t="s">
        <v>15</v>
      </c>
      <c r="H256" s="9"/>
    </row>
    <row r="257" spans="1:8" s="3" customFormat="1" ht="20.25" customHeight="1">
      <c r="A257" s="8">
        <v>254</v>
      </c>
      <c r="B257" s="8" t="s">
        <v>282</v>
      </c>
      <c r="C257" s="8" t="s">
        <v>11</v>
      </c>
      <c r="D257" s="8" t="s">
        <v>264</v>
      </c>
      <c r="E257" s="8" t="s">
        <v>283</v>
      </c>
      <c r="F257" s="8" t="s">
        <v>14</v>
      </c>
      <c r="G257" s="8" t="s">
        <v>15</v>
      </c>
      <c r="H257" s="8"/>
    </row>
    <row r="258" spans="1:8" s="3" customFormat="1" ht="20.25" customHeight="1">
      <c r="A258" s="8">
        <v>255</v>
      </c>
      <c r="B258" s="8" t="s">
        <v>284</v>
      </c>
      <c r="C258" s="8" t="s">
        <v>11</v>
      </c>
      <c r="D258" s="8" t="s">
        <v>264</v>
      </c>
      <c r="E258" s="8" t="s">
        <v>283</v>
      </c>
      <c r="F258" s="8" t="s">
        <v>14</v>
      </c>
      <c r="G258" s="8" t="s">
        <v>15</v>
      </c>
      <c r="H258" s="8"/>
    </row>
    <row r="259" spans="1:8" s="3" customFormat="1" ht="20.25" customHeight="1">
      <c r="A259" s="8">
        <v>256</v>
      </c>
      <c r="B259" s="8" t="s">
        <v>285</v>
      </c>
      <c r="C259" s="8" t="s">
        <v>11</v>
      </c>
      <c r="D259" s="8" t="s">
        <v>264</v>
      </c>
      <c r="E259" s="8" t="s">
        <v>283</v>
      </c>
      <c r="F259" s="8" t="s">
        <v>14</v>
      </c>
      <c r="G259" s="8" t="s">
        <v>15</v>
      </c>
      <c r="H259" s="8"/>
    </row>
    <row r="260" spans="1:8" s="3" customFormat="1" ht="20.25" customHeight="1">
      <c r="A260" s="8">
        <v>257</v>
      </c>
      <c r="B260" s="8" t="s">
        <v>286</v>
      </c>
      <c r="C260" s="8" t="s">
        <v>11</v>
      </c>
      <c r="D260" s="8" t="s">
        <v>264</v>
      </c>
      <c r="E260" s="8" t="s">
        <v>283</v>
      </c>
      <c r="F260" s="8" t="s">
        <v>14</v>
      </c>
      <c r="G260" s="8" t="s">
        <v>15</v>
      </c>
      <c r="H260" s="8"/>
    </row>
    <row r="261" spans="1:8" s="3" customFormat="1" ht="20.25" customHeight="1">
      <c r="A261" s="8">
        <v>258</v>
      </c>
      <c r="B261" s="8" t="s">
        <v>287</v>
      </c>
      <c r="C261" s="8" t="s">
        <v>17</v>
      </c>
      <c r="D261" s="8" t="s">
        <v>264</v>
      </c>
      <c r="E261" s="8" t="s">
        <v>283</v>
      </c>
      <c r="F261" s="8" t="s">
        <v>14</v>
      </c>
      <c r="G261" s="8" t="s">
        <v>15</v>
      </c>
      <c r="H261" s="8"/>
    </row>
    <row r="262" spans="1:8" s="3" customFormat="1" ht="20.25" customHeight="1">
      <c r="A262" s="8">
        <v>259</v>
      </c>
      <c r="B262" s="8" t="s">
        <v>288</v>
      </c>
      <c r="C262" s="8" t="s">
        <v>11</v>
      </c>
      <c r="D262" s="8" t="s">
        <v>264</v>
      </c>
      <c r="E262" s="8" t="s">
        <v>283</v>
      </c>
      <c r="F262" s="8" t="s">
        <v>14</v>
      </c>
      <c r="G262" s="8" t="s">
        <v>15</v>
      </c>
      <c r="H262" s="8"/>
    </row>
    <row r="263" spans="1:8" s="3" customFormat="1" ht="20.25" customHeight="1">
      <c r="A263" s="8">
        <v>260</v>
      </c>
      <c r="B263" s="8" t="s">
        <v>289</v>
      </c>
      <c r="C263" s="8" t="s">
        <v>11</v>
      </c>
      <c r="D263" s="8" t="s">
        <v>264</v>
      </c>
      <c r="E263" s="8" t="s">
        <v>283</v>
      </c>
      <c r="F263" s="8" t="s">
        <v>14</v>
      </c>
      <c r="G263" s="8" t="s">
        <v>15</v>
      </c>
      <c r="H263" s="8"/>
    </row>
    <row r="264" spans="1:8" s="3" customFormat="1" ht="20.25" customHeight="1">
      <c r="A264" s="8">
        <v>261</v>
      </c>
      <c r="B264" s="8" t="s">
        <v>290</v>
      </c>
      <c r="C264" s="8" t="s">
        <v>11</v>
      </c>
      <c r="D264" s="8" t="s">
        <v>264</v>
      </c>
      <c r="E264" s="8" t="s">
        <v>283</v>
      </c>
      <c r="F264" s="8" t="s">
        <v>14</v>
      </c>
      <c r="G264" s="8" t="s">
        <v>15</v>
      </c>
      <c r="H264" s="8"/>
    </row>
    <row r="265" spans="1:8" s="3" customFormat="1" ht="20.25" customHeight="1">
      <c r="A265" s="8">
        <v>262</v>
      </c>
      <c r="B265" s="8" t="s">
        <v>291</v>
      </c>
      <c r="C265" s="8" t="s">
        <v>11</v>
      </c>
      <c r="D265" s="8" t="s">
        <v>264</v>
      </c>
      <c r="E265" s="8" t="s">
        <v>283</v>
      </c>
      <c r="F265" s="8" t="s">
        <v>14</v>
      </c>
      <c r="G265" s="8" t="s">
        <v>15</v>
      </c>
      <c r="H265" s="8"/>
    </row>
    <row r="266" spans="1:8" s="3" customFormat="1" ht="20.25" customHeight="1">
      <c r="A266" s="8">
        <v>263</v>
      </c>
      <c r="B266" s="8" t="s">
        <v>292</v>
      </c>
      <c r="C266" s="8" t="s">
        <v>17</v>
      </c>
      <c r="D266" s="8" t="s">
        <v>264</v>
      </c>
      <c r="E266" s="8" t="s">
        <v>293</v>
      </c>
      <c r="F266" s="8" t="s">
        <v>14</v>
      </c>
      <c r="G266" s="8" t="s">
        <v>15</v>
      </c>
      <c r="H266" s="8"/>
    </row>
    <row r="267" spans="1:8" s="3" customFormat="1" ht="20.25" customHeight="1">
      <c r="A267" s="8">
        <v>264</v>
      </c>
      <c r="B267" s="8" t="s">
        <v>294</v>
      </c>
      <c r="C267" s="8" t="s">
        <v>11</v>
      </c>
      <c r="D267" s="8" t="s">
        <v>264</v>
      </c>
      <c r="E267" s="8" t="s">
        <v>293</v>
      </c>
      <c r="F267" s="8" t="s">
        <v>14</v>
      </c>
      <c r="G267" s="8" t="s">
        <v>15</v>
      </c>
      <c r="H267" s="8"/>
    </row>
    <row r="268" spans="1:8" s="3" customFormat="1" ht="20.25" customHeight="1">
      <c r="A268" s="8">
        <v>265</v>
      </c>
      <c r="B268" s="8" t="s">
        <v>295</v>
      </c>
      <c r="C268" s="8" t="s">
        <v>11</v>
      </c>
      <c r="D268" s="8" t="s">
        <v>264</v>
      </c>
      <c r="E268" s="8" t="s">
        <v>293</v>
      </c>
      <c r="F268" s="8" t="s">
        <v>14</v>
      </c>
      <c r="G268" s="8" t="s">
        <v>15</v>
      </c>
      <c r="H268" s="8"/>
    </row>
    <row r="269" spans="1:8" s="3" customFormat="1" ht="20.25" customHeight="1">
      <c r="A269" s="8">
        <v>266</v>
      </c>
      <c r="B269" s="8" t="s">
        <v>296</v>
      </c>
      <c r="C269" s="8" t="s">
        <v>17</v>
      </c>
      <c r="D269" s="8" t="s">
        <v>264</v>
      </c>
      <c r="E269" s="8" t="s">
        <v>293</v>
      </c>
      <c r="F269" s="8" t="s">
        <v>14</v>
      </c>
      <c r="G269" s="8" t="s">
        <v>15</v>
      </c>
      <c r="H269" s="8"/>
    </row>
    <row r="270" spans="1:8" s="3" customFormat="1" ht="20.25" customHeight="1">
      <c r="A270" s="8">
        <v>267</v>
      </c>
      <c r="B270" s="8" t="s">
        <v>297</v>
      </c>
      <c r="C270" s="8" t="s">
        <v>17</v>
      </c>
      <c r="D270" s="8" t="s">
        <v>264</v>
      </c>
      <c r="E270" s="8" t="s">
        <v>293</v>
      </c>
      <c r="F270" s="8" t="s">
        <v>14</v>
      </c>
      <c r="G270" s="8" t="s">
        <v>15</v>
      </c>
      <c r="H270" s="8"/>
    </row>
    <row r="271" spans="1:8" s="3" customFormat="1" ht="20.25" customHeight="1">
      <c r="A271" s="8">
        <v>268</v>
      </c>
      <c r="B271" s="8" t="s">
        <v>298</v>
      </c>
      <c r="C271" s="8" t="s">
        <v>11</v>
      </c>
      <c r="D271" s="8" t="s">
        <v>264</v>
      </c>
      <c r="E271" s="8" t="s">
        <v>293</v>
      </c>
      <c r="F271" s="8" t="s">
        <v>14</v>
      </c>
      <c r="G271" s="8" t="s">
        <v>15</v>
      </c>
      <c r="H271" s="8"/>
    </row>
    <row r="272" spans="1:8" s="3" customFormat="1" ht="20.25" customHeight="1">
      <c r="A272" s="8">
        <v>269</v>
      </c>
      <c r="B272" s="8" t="s">
        <v>299</v>
      </c>
      <c r="C272" s="8" t="s">
        <v>11</v>
      </c>
      <c r="D272" s="8" t="s">
        <v>264</v>
      </c>
      <c r="E272" s="8" t="s">
        <v>293</v>
      </c>
      <c r="F272" s="8" t="s">
        <v>14</v>
      </c>
      <c r="G272" s="8" t="s">
        <v>15</v>
      </c>
      <c r="H272" s="8"/>
    </row>
    <row r="273" spans="1:8" s="3" customFormat="1" ht="20.25" customHeight="1">
      <c r="A273" s="8">
        <v>270</v>
      </c>
      <c r="B273" s="8" t="s">
        <v>300</v>
      </c>
      <c r="C273" s="8" t="s">
        <v>11</v>
      </c>
      <c r="D273" s="8" t="s">
        <v>264</v>
      </c>
      <c r="E273" s="8" t="s">
        <v>293</v>
      </c>
      <c r="F273" s="8" t="s">
        <v>14</v>
      </c>
      <c r="G273" s="8" t="s">
        <v>15</v>
      </c>
      <c r="H273" s="8"/>
    </row>
    <row r="274" spans="1:8" s="3" customFormat="1" ht="20.25" customHeight="1">
      <c r="A274" s="8">
        <v>271</v>
      </c>
      <c r="B274" s="8" t="s">
        <v>301</v>
      </c>
      <c r="C274" s="8" t="s">
        <v>11</v>
      </c>
      <c r="D274" s="8" t="s">
        <v>264</v>
      </c>
      <c r="E274" s="8" t="s">
        <v>293</v>
      </c>
      <c r="F274" s="8" t="s">
        <v>14</v>
      </c>
      <c r="G274" s="8" t="s">
        <v>15</v>
      </c>
      <c r="H274" s="8"/>
    </row>
    <row r="275" spans="1:8" s="3" customFormat="1" ht="20.25" customHeight="1">
      <c r="A275" s="8">
        <v>272</v>
      </c>
      <c r="B275" s="8" t="s">
        <v>302</v>
      </c>
      <c r="C275" s="8" t="s">
        <v>11</v>
      </c>
      <c r="D275" s="8" t="s">
        <v>264</v>
      </c>
      <c r="E275" s="8" t="s">
        <v>293</v>
      </c>
      <c r="F275" s="8" t="s">
        <v>14</v>
      </c>
      <c r="G275" s="8" t="s">
        <v>15</v>
      </c>
      <c r="H275" s="8"/>
    </row>
    <row r="276" spans="1:8" s="3" customFormat="1" ht="20.25" customHeight="1">
      <c r="A276" s="8">
        <v>273</v>
      </c>
      <c r="B276" s="8" t="s">
        <v>303</v>
      </c>
      <c r="C276" s="8" t="s">
        <v>17</v>
      </c>
      <c r="D276" s="8" t="s">
        <v>264</v>
      </c>
      <c r="E276" s="8" t="s">
        <v>293</v>
      </c>
      <c r="F276" s="8" t="s">
        <v>14</v>
      </c>
      <c r="G276" s="8" t="s">
        <v>15</v>
      </c>
      <c r="H276" s="8"/>
    </row>
    <row r="277" spans="1:8" s="3" customFormat="1" ht="20.25" customHeight="1">
      <c r="A277" s="8">
        <v>274</v>
      </c>
      <c r="B277" s="8" t="s">
        <v>304</v>
      </c>
      <c r="C277" s="8" t="s">
        <v>11</v>
      </c>
      <c r="D277" s="8" t="s">
        <v>264</v>
      </c>
      <c r="E277" s="8" t="s">
        <v>293</v>
      </c>
      <c r="F277" s="8" t="s">
        <v>14</v>
      </c>
      <c r="G277" s="8" t="s">
        <v>15</v>
      </c>
      <c r="H277" s="8"/>
    </row>
    <row r="278" spans="1:8" s="3" customFormat="1" ht="20.25" customHeight="1">
      <c r="A278" s="8">
        <v>275</v>
      </c>
      <c r="B278" s="8" t="s">
        <v>305</v>
      </c>
      <c r="C278" s="8" t="s">
        <v>11</v>
      </c>
      <c r="D278" s="8" t="s">
        <v>264</v>
      </c>
      <c r="E278" s="8" t="s">
        <v>293</v>
      </c>
      <c r="F278" s="8" t="s">
        <v>14</v>
      </c>
      <c r="G278" s="8" t="s">
        <v>15</v>
      </c>
      <c r="H278" s="8"/>
    </row>
    <row r="279" spans="1:8" s="3" customFormat="1" ht="20.25" customHeight="1">
      <c r="A279" s="8">
        <v>276</v>
      </c>
      <c r="B279" s="8" t="s">
        <v>306</v>
      </c>
      <c r="C279" s="8" t="s">
        <v>11</v>
      </c>
      <c r="D279" s="8" t="s">
        <v>264</v>
      </c>
      <c r="E279" s="8" t="s">
        <v>293</v>
      </c>
      <c r="F279" s="8" t="s">
        <v>14</v>
      </c>
      <c r="G279" s="8" t="s">
        <v>15</v>
      </c>
      <c r="H279" s="8"/>
    </row>
    <row r="280" spans="1:8" s="3" customFormat="1" ht="20.25" customHeight="1">
      <c r="A280" s="8">
        <v>277</v>
      </c>
      <c r="B280" s="8" t="s">
        <v>307</v>
      </c>
      <c r="C280" s="8" t="s">
        <v>11</v>
      </c>
      <c r="D280" s="8" t="s">
        <v>264</v>
      </c>
      <c r="E280" s="8" t="s">
        <v>293</v>
      </c>
      <c r="F280" s="8" t="s">
        <v>14</v>
      </c>
      <c r="G280" s="8" t="s">
        <v>15</v>
      </c>
      <c r="H280" s="8"/>
    </row>
    <row r="281" spans="1:8" s="3" customFormat="1" ht="20.25" customHeight="1">
      <c r="A281" s="8">
        <v>278</v>
      </c>
      <c r="B281" s="8" t="s">
        <v>308</v>
      </c>
      <c r="C281" s="8" t="s">
        <v>11</v>
      </c>
      <c r="D281" s="8" t="s">
        <v>264</v>
      </c>
      <c r="E281" s="8" t="s">
        <v>293</v>
      </c>
      <c r="F281" s="8" t="s">
        <v>14</v>
      </c>
      <c r="G281" s="8" t="s">
        <v>15</v>
      </c>
      <c r="H281" s="8"/>
    </row>
    <row r="282" spans="1:8" s="3" customFormat="1" ht="20.25" customHeight="1">
      <c r="A282" s="8">
        <v>279</v>
      </c>
      <c r="B282" s="8" t="s">
        <v>309</v>
      </c>
      <c r="C282" s="8" t="s">
        <v>17</v>
      </c>
      <c r="D282" s="8" t="s">
        <v>264</v>
      </c>
      <c r="E282" s="8" t="s">
        <v>293</v>
      </c>
      <c r="F282" s="8" t="s">
        <v>14</v>
      </c>
      <c r="G282" s="8" t="s">
        <v>15</v>
      </c>
      <c r="H282" s="8"/>
    </row>
    <row r="283" spans="1:8" s="3" customFormat="1" ht="20.25" customHeight="1">
      <c r="A283" s="8">
        <v>280</v>
      </c>
      <c r="B283" s="8" t="s">
        <v>310</v>
      </c>
      <c r="C283" s="8" t="s">
        <v>11</v>
      </c>
      <c r="D283" s="8" t="s">
        <v>264</v>
      </c>
      <c r="E283" s="8" t="s">
        <v>311</v>
      </c>
      <c r="F283" s="8" t="s">
        <v>14</v>
      </c>
      <c r="G283" s="8" t="s">
        <v>15</v>
      </c>
      <c r="H283" s="8"/>
    </row>
    <row r="284" spans="1:8" s="3" customFormat="1" ht="20.25" customHeight="1">
      <c r="A284" s="8">
        <v>281</v>
      </c>
      <c r="B284" s="8" t="s">
        <v>312</v>
      </c>
      <c r="C284" s="8" t="s">
        <v>11</v>
      </c>
      <c r="D284" s="8" t="s">
        <v>264</v>
      </c>
      <c r="E284" s="8" t="s">
        <v>311</v>
      </c>
      <c r="F284" s="8" t="s">
        <v>14</v>
      </c>
      <c r="G284" s="8" t="s">
        <v>15</v>
      </c>
      <c r="H284" s="8"/>
    </row>
    <row r="285" spans="1:8" s="3" customFormat="1" ht="20.25" customHeight="1">
      <c r="A285" s="8">
        <v>282</v>
      </c>
      <c r="B285" s="8" t="s">
        <v>313</v>
      </c>
      <c r="C285" s="8" t="s">
        <v>17</v>
      </c>
      <c r="D285" s="8" t="s">
        <v>264</v>
      </c>
      <c r="E285" s="8" t="s">
        <v>311</v>
      </c>
      <c r="F285" s="8" t="s">
        <v>14</v>
      </c>
      <c r="G285" s="8" t="s">
        <v>15</v>
      </c>
      <c r="H285" s="8"/>
    </row>
    <row r="286" spans="1:8" s="3" customFormat="1" ht="20.25" customHeight="1">
      <c r="A286" s="8">
        <v>283</v>
      </c>
      <c r="B286" s="8" t="s">
        <v>314</v>
      </c>
      <c r="C286" s="8" t="s">
        <v>11</v>
      </c>
      <c r="D286" s="8" t="s">
        <v>264</v>
      </c>
      <c r="E286" s="8" t="s">
        <v>311</v>
      </c>
      <c r="F286" s="8" t="s">
        <v>14</v>
      </c>
      <c r="G286" s="8" t="s">
        <v>15</v>
      </c>
      <c r="H286" s="8"/>
    </row>
    <row r="287" spans="1:8" s="3" customFormat="1" ht="20.25" customHeight="1">
      <c r="A287" s="8">
        <v>284</v>
      </c>
      <c r="B287" s="8" t="s">
        <v>315</v>
      </c>
      <c r="C287" s="8" t="s">
        <v>17</v>
      </c>
      <c r="D287" s="8" t="s">
        <v>264</v>
      </c>
      <c r="E287" s="8" t="s">
        <v>311</v>
      </c>
      <c r="F287" s="8" t="s">
        <v>14</v>
      </c>
      <c r="G287" s="8" t="s">
        <v>15</v>
      </c>
      <c r="H287" s="8"/>
    </row>
    <row r="288" spans="1:8" s="3" customFormat="1" ht="20.25" customHeight="1">
      <c r="A288" s="8">
        <v>285</v>
      </c>
      <c r="B288" s="8" t="s">
        <v>316</v>
      </c>
      <c r="C288" s="8" t="s">
        <v>11</v>
      </c>
      <c r="D288" s="8" t="s">
        <v>264</v>
      </c>
      <c r="E288" s="8" t="s">
        <v>311</v>
      </c>
      <c r="F288" s="8" t="s">
        <v>14</v>
      </c>
      <c r="G288" s="8" t="s">
        <v>15</v>
      </c>
      <c r="H288" s="8"/>
    </row>
    <row r="289" spans="1:8" s="3" customFormat="1" ht="20.25" customHeight="1">
      <c r="A289" s="8">
        <v>286</v>
      </c>
      <c r="B289" s="8" t="s">
        <v>317</v>
      </c>
      <c r="C289" s="8" t="s">
        <v>11</v>
      </c>
      <c r="D289" s="8" t="s">
        <v>264</v>
      </c>
      <c r="E289" s="8" t="s">
        <v>311</v>
      </c>
      <c r="F289" s="8" t="s">
        <v>14</v>
      </c>
      <c r="G289" s="8" t="s">
        <v>15</v>
      </c>
      <c r="H289" s="8"/>
    </row>
    <row r="290" spans="1:8" s="3" customFormat="1" ht="20.25" customHeight="1">
      <c r="A290" s="8">
        <v>287</v>
      </c>
      <c r="B290" s="8" t="s">
        <v>318</v>
      </c>
      <c r="C290" s="8" t="s">
        <v>11</v>
      </c>
      <c r="D290" s="8" t="s">
        <v>264</v>
      </c>
      <c r="E290" s="8" t="s">
        <v>311</v>
      </c>
      <c r="F290" s="8" t="s">
        <v>14</v>
      </c>
      <c r="G290" s="8" t="s">
        <v>15</v>
      </c>
      <c r="H290" s="8"/>
    </row>
    <row r="291" spans="1:8" s="3" customFormat="1" ht="20.25" customHeight="1">
      <c r="A291" s="8">
        <v>288</v>
      </c>
      <c r="B291" s="8" t="s">
        <v>319</v>
      </c>
      <c r="C291" s="8" t="s">
        <v>11</v>
      </c>
      <c r="D291" s="8" t="s">
        <v>264</v>
      </c>
      <c r="E291" s="8" t="s">
        <v>311</v>
      </c>
      <c r="F291" s="8" t="s">
        <v>14</v>
      </c>
      <c r="G291" s="8" t="s">
        <v>15</v>
      </c>
      <c r="H291" s="8"/>
    </row>
    <row r="292" spans="1:8" s="3" customFormat="1" ht="20.25" customHeight="1">
      <c r="A292" s="8">
        <v>289</v>
      </c>
      <c r="B292" s="8" t="s">
        <v>320</v>
      </c>
      <c r="C292" s="8" t="s">
        <v>17</v>
      </c>
      <c r="D292" s="8" t="s">
        <v>264</v>
      </c>
      <c r="E292" s="8" t="s">
        <v>311</v>
      </c>
      <c r="F292" s="8" t="s">
        <v>14</v>
      </c>
      <c r="G292" s="8" t="s">
        <v>15</v>
      </c>
      <c r="H292" s="8"/>
    </row>
    <row r="293" spans="1:8" s="3" customFormat="1" ht="20.25" customHeight="1">
      <c r="A293" s="8">
        <v>290</v>
      </c>
      <c r="B293" s="8" t="s">
        <v>321</v>
      </c>
      <c r="C293" s="8" t="s">
        <v>11</v>
      </c>
      <c r="D293" s="8" t="s">
        <v>264</v>
      </c>
      <c r="E293" s="8" t="s">
        <v>311</v>
      </c>
      <c r="F293" s="8" t="s">
        <v>14</v>
      </c>
      <c r="G293" s="8" t="s">
        <v>15</v>
      </c>
      <c r="H293" s="8"/>
    </row>
    <row r="294" spans="1:8" s="3" customFormat="1" ht="20.25" customHeight="1">
      <c r="A294" s="8">
        <v>291</v>
      </c>
      <c r="B294" s="8" t="s">
        <v>322</v>
      </c>
      <c r="C294" s="8" t="s">
        <v>17</v>
      </c>
      <c r="D294" s="8" t="s">
        <v>264</v>
      </c>
      <c r="E294" s="8" t="s">
        <v>311</v>
      </c>
      <c r="F294" s="8" t="s">
        <v>14</v>
      </c>
      <c r="G294" s="8" t="s">
        <v>15</v>
      </c>
      <c r="H294" s="8"/>
    </row>
    <row r="295" spans="1:8" s="3" customFormat="1" ht="20.25" customHeight="1">
      <c r="A295" s="8">
        <v>292</v>
      </c>
      <c r="B295" s="8" t="s">
        <v>323</v>
      </c>
      <c r="C295" s="8" t="s">
        <v>11</v>
      </c>
      <c r="D295" s="8" t="s">
        <v>264</v>
      </c>
      <c r="E295" s="8" t="s">
        <v>311</v>
      </c>
      <c r="F295" s="8" t="s">
        <v>14</v>
      </c>
      <c r="G295" s="8" t="s">
        <v>15</v>
      </c>
      <c r="H295" s="8"/>
    </row>
    <row r="296" spans="1:8" s="3" customFormat="1" ht="20.25" customHeight="1">
      <c r="A296" s="8">
        <v>293</v>
      </c>
      <c r="B296" s="8" t="s">
        <v>324</v>
      </c>
      <c r="C296" s="8" t="s">
        <v>11</v>
      </c>
      <c r="D296" s="8" t="s">
        <v>264</v>
      </c>
      <c r="E296" s="8" t="s">
        <v>311</v>
      </c>
      <c r="F296" s="8" t="s">
        <v>14</v>
      </c>
      <c r="G296" s="8" t="s">
        <v>15</v>
      </c>
      <c r="H296" s="8"/>
    </row>
    <row r="297" spans="1:8" s="3" customFormat="1" ht="20.25" customHeight="1">
      <c r="A297" s="8">
        <v>294</v>
      </c>
      <c r="B297" s="8" t="s">
        <v>325</v>
      </c>
      <c r="C297" s="8" t="s">
        <v>11</v>
      </c>
      <c r="D297" s="8" t="s">
        <v>264</v>
      </c>
      <c r="E297" s="8" t="s">
        <v>311</v>
      </c>
      <c r="F297" s="8" t="s">
        <v>14</v>
      </c>
      <c r="G297" s="8" t="s">
        <v>15</v>
      </c>
      <c r="H297" s="8"/>
    </row>
    <row r="298" spans="1:8" s="3" customFormat="1" ht="20.25" customHeight="1">
      <c r="A298" s="8">
        <v>295</v>
      </c>
      <c r="B298" s="8" t="s">
        <v>326</v>
      </c>
      <c r="C298" s="8" t="s">
        <v>11</v>
      </c>
      <c r="D298" s="8" t="s">
        <v>264</v>
      </c>
      <c r="E298" s="8" t="s">
        <v>311</v>
      </c>
      <c r="F298" s="8" t="s">
        <v>14</v>
      </c>
      <c r="G298" s="8" t="s">
        <v>15</v>
      </c>
      <c r="H298" s="8"/>
    </row>
    <row r="299" spans="1:8" s="3" customFormat="1" ht="20.25" customHeight="1">
      <c r="A299" s="8">
        <v>296</v>
      </c>
      <c r="B299" s="8" t="s">
        <v>327</v>
      </c>
      <c r="C299" s="8" t="s">
        <v>11</v>
      </c>
      <c r="D299" s="8" t="s">
        <v>264</v>
      </c>
      <c r="E299" s="8" t="s">
        <v>311</v>
      </c>
      <c r="F299" s="8" t="s">
        <v>14</v>
      </c>
      <c r="G299" s="8" t="s">
        <v>15</v>
      </c>
      <c r="H299" s="8"/>
    </row>
    <row r="300" spans="1:8" s="3" customFormat="1" ht="20.25" customHeight="1">
      <c r="A300" s="8">
        <v>297</v>
      </c>
      <c r="B300" s="8" t="str">
        <f>"林小芳"</f>
        <v>林小芳</v>
      </c>
      <c r="C300" s="8" t="str">
        <f>"女"</f>
        <v>女</v>
      </c>
      <c r="D300" s="8" t="s">
        <v>264</v>
      </c>
      <c r="E300" s="8" t="s">
        <v>328</v>
      </c>
      <c r="F300" s="8" t="s">
        <v>14</v>
      </c>
      <c r="G300" s="8" t="s">
        <v>15</v>
      </c>
      <c r="H300" s="8"/>
    </row>
    <row r="301" spans="1:8" s="3" customFormat="1" ht="20.25" customHeight="1">
      <c r="A301" s="8">
        <v>298</v>
      </c>
      <c r="B301" s="8" t="s">
        <v>329</v>
      </c>
      <c r="C301" s="8" t="s">
        <v>11</v>
      </c>
      <c r="D301" s="8" t="s">
        <v>330</v>
      </c>
      <c r="E301" s="8" t="s">
        <v>331</v>
      </c>
      <c r="F301" s="8" t="s">
        <v>14</v>
      </c>
      <c r="G301" s="8" t="s">
        <v>15</v>
      </c>
      <c r="H301" s="8"/>
    </row>
    <row r="302" spans="1:8" s="3" customFormat="1" ht="20.25" customHeight="1">
      <c r="A302" s="8">
        <v>299</v>
      </c>
      <c r="B302" s="8" t="s">
        <v>332</v>
      </c>
      <c r="C302" s="8" t="s">
        <v>11</v>
      </c>
      <c r="D302" s="8" t="s">
        <v>330</v>
      </c>
      <c r="E302" s="8" t="s">
        <v>331</v>
      </c>
      <c r="F302" s="8" t="s">
        <v>14</v>
      </c>
      <c r="G302" s="8" t="s">
        <v>15</v>
      </c>
      <c r="H302" s="8"/>
    </row>
    <row r="303" spans="1:8" s="3" customFormat="1" ht="20.25" customHeight="1">
      <c r="A303" s="8">
        <v>300</v>
      </c>
      <c r="B303" s="8" t="s">
        <v>333</v>
      </c>
      <c r="C303" s="8" t="s">
        <v>11</v>
      </c>
      <c r="D303" s="8" t="s">
        <v>330</v>
      </c>
      <c r="E303" s="8" t="s">
        <v>331</v>
      </c>
      <c r="F303" s="8" t="s">
        <v>14</v>
      </c>
      <c r="G303" s="8" t="s">
        <v>15</v>
      </c>
      <c r="H303" s="8"/>
    </row>
    <row r="304" spans="1:8" s="3" customFormat="1" ht="20.25" customHeight="1">
      <c r="A304" s="8">
        <v>301</v>
      </c>
      <c r="B304" s="8" t="s">
        <v>334</v>
      </c>
      <c r="C304" s="8" t="s">
        <v>11</v>
      </c>
      <c r="D304" s="8" t="s">
        <v>330</v>
      </c>
      <c r="E304" s="8" t="s">
        <v>331</v>
      </c>
      <c r="F304" s="8" t="s">
        <v>14</v>
      </c>
      <c r="G304" s="8" t="s">
        <v>15</v>
      </c>
      <c r="H304" s="8"/>
    </row>
    <row r="305" spans="1:8" s="3" customFormat="1" ht="20.25" customHeight="1">
      <c r="A305" s="8">
        <v>302</v>
      </c>
      <c r="B305" s="8" t="s">
        <v>335</v>
      </c>
      <c r="C305" s="8" t="s">
        <v>11</v>
      </c>
      <c r="D305" s="8" t="s">
        <v>330</v>
      </c>
      <c r="E305" s="8" t="s">
        <v>331</v>
      </c>
      <c r="F305" s="8" t="s">
        <v>14</v>
      </c>
      <c r="G305" s="8" t="s">
        <v>15</v>
      </c>
      <c r="H305" s="8"/>
    </row>
    <row r="306" spans="1:8" s="3" customFormat="1" ht="20.25" customHeight="1">
      <c r="A306" s="8">
        <v>303</v>
      </c>
      <c r="B306" s="8" t="s">
        <v>336</v>
      </c>
      <c r="C306" s="8" t="s">
        <v>17</v>
      </c>
      <c r="D306" s="8" t="s">
        <v>330</v>
      </c>
      <c r="E306" s="8" t="s">
        <v>331</v>
      </c>
      <c r="F306" s="8" t="s">
        <v>14</v>
      </c>
      <c r="G306" s="8" t="s">
        <v>15</v>
      </c>
      <c r="H306" s="8"/>
    </row>
    <row r="307" spans="1:8" s="3" customFormat="1" ht="20.25" customHeight="1">
      <c r="A307" s="8">
        <v>304</v>
      </c>
      <c r="B307" s="8" t="s">
        <v>337</v>
      </c>
      <c r="C307" s="8" t="s">
        <v>11</v>
      </c>
      <c r="D307" s="8" t="s">
        <v>330</v>
      </c>
      <c r="E307" s="8" t="s">
        <v>331</v>
      </c>
      <c r="F307" s="8" t="s">
        <v>14</v>
      </c>
      <c r="G307" s="8" t="s">
        <v>15</v>
      </c>
      <c r="H307" s="8"/>
    </row>
    <row r="308" spans="1:8" s="3" customFormat="1" ht="20.25" customHeight="1">
      <c r="A308" s="8">
        <v>305</v>
      </c>
      <c r="B308" s="8" t="s">
        <v>338</v>
      </c>
      <c r="C308" s="8" t="s">
        <v>17</v>
      </c>
      <c r="D308" s="8" t="s">
        <v>330</v>
      </c>
      <c r="E308" s="8" t="s">
        <v>331</v>
      </c>
      <c r="F308" s="8" t="s">
        <v>14</v>
      </c>
      <c r="G308" s="8" t="s">
        <v>15</v>
      </c>
      <c r="H308" s="8"/>
    </row>
    <row r="309" spans="1:8" s="3" customFormat="1" ht="20.25" customHeight="1">
      <c r="A309" s="8">
        <v>306</v>
      </c>
      <c r="B309" s="8" t="s">
        <v>339</v>
      </c>
      <c r="C309" s="8" t="s">
        <v>11</v>
      </c>
      <c r="D309" s="8" t="s">
        <v>330</v>
      </c>
      <c r="E309" s="8" t="s">
        <v>331</v>
      </c>
      <c r="F309" s="8" t="s">
        <v>14</v>
      </c>
      <c r="G309" s="8" t="s">
        <v>15</v>
      </c>
      <c r="H309" s="8"/>
    </row>
    <row r="310" spans="1:8" s="3" customFormat="1" ht="20.25" customHeight="1">
      <c r="A310" s="8">
        <v>307</v>
      </c>
      <c r="B310" s="8" t="s">
        <v>340</v>
      </c>
      <c r="C310" s="8" t="s">
        <v>11</v>
      </c>
      <c r="D310" s="8" t="s">
        <v>330</v>
      </c>
      <c r="E310" s="8" t="s">
        <v>331</v>
      </c>
      <c r="F310" s="8" t="s">
        <v>14</v>
      </c>
      <c r="G310" s="8" t="s">
        <v>15</v>
      </c>
      <c r="H310" s="8"/>
    </row>
    <row r="311" spans="1:8" s="3" customFormat="1" ht="20.25" customHeight="1">
      <c r="A311" s="8">
        <v>308</v>
      </c>
      <c r="B311" s="8" t="s">
        <v>341</v>
      </c>
      <c r="C311" s="8" t="s">
        <v>11</v>
      </c>
      <c r="D311" s="8" t="s">
        <v>330</v>
      </c>
      <c r="E311" s="8" t="s">
        <v>331</v>
      </c>
      <c r="F311" s="8" t="s">
        <v>14</v>
      </c>
      <c r="G311" s="8" t="s">
        <v>15</v>
      </c>
      <c r="H311" s="8"/>
    </row>
    <row r="312" spans="1:8" s="3" customFormat="1" ht="20.25" customHeight="1">
      <c r="A312" s="8">
        <v>309</v>
      </c>
      <c r="B312" s="8" t="s">
        <v>342</v>
      </c>
      <c r="C312" s="8" t="s">
        <v>11</v>
      </c>
      <c r="D312" s="8" t="s">
        <v>330</v>
      </c>
      <c r="E312" s="8" t="s">
        <v>331</v>
      </c>
      <c r="F312" s="8" t="s">
        <v>14</v>
      </c>
      <c r="G312" s="8" t="s">
        <v>15</v>
      </c>
      <c r="H312" s="8"/>
    </row>
    <row r="313" spans="1:8" s="3" customFormat="1" ht="20.25" customHeight="1">
      <c r="A313" s="8">
        <v>310</v>
      </c>
      <c r="B313" s="8" t="s">
        <v>343</v>
      </c>
      <c r="C313" s="8" t="s">
        <v>17</v>
      </c>
      <c r="D313" s="8" t="s">
        <v>344</v>
      </c>
      <c r="E313" s="8" t="s">
        <v>345</v>
      </c>
      <c r="F313" s="8" t="s">
        <v>14</v>
      </c>
      <c r="G313" s="8" t="s">
        <v>15</v>
      </c>
      <c r="H313" s="8"/>
    </row>
    <row r="314" spans="1:8" s="3" customFormat="1" ht="20.25" customHeight="1">
      <c r="A314" s="8">
        <v>311</v>
      </c>
      <c r="B314" s="8" t="s">
        <v>346</v>
      </c>
      <c r="C314" s="8" t="s">
        <v>17</v>
      </c>
      <c r="D314" s="8" t="s">
        <v>344</v>
      </c>
      <c r="E314" s="8" t="s">
        <v>345</v>
      </c>
      <c r="F314" s="8" t="s">
        <v>14</v>
      </c>
      <c r="G314" s="8" t="s">
        <v>15</v>
      </c>
      <c r="H314" s="8"/>
    </row>
    <row r="315" spans="1:8" s="3" customFormat="1" ht="20.25" customHeight="1">
      <c r="A315" s="8">
        <v>312</v>
      </c>
      <c r="B315" s="8" t="s">
        <v>347</v>
      </c>
      <c r="C315" s="8" t="s">
        <v>11</v>
      </c>
      <c r="D315" s="8" t="s">
        <v>344</v>
      </c>
      <c r="E315" s="8" t="s">
        <v>345</v>
      </c>
      <c r="F315" s="8" t="s">
        <v>14</v>
      </c>
      <c r="G315" s="8" t="s">
        <v>15</v>
      </c>
      <c r="H315" s="8"/>
    </row>
    <row r="316" spans="1:8" s="3" customFormat="1" ht="20.25" customHeight="1">
      <c r="A316" s="8">
        <v>313</v>
      </c>
      <c r="B316" s="8" t="s">
        <v>348</v>
      </c>
      <c r="C316" s="8" t="s">
        <v>11</v>
      </c>
      <c r="D316" s="8" t="s">
        <v>344</v>
      </c>
      <c r="E316" s="8" t="s">
        <v>345</v>
      </c>
      <c r="F316" s="8" t="s">
        <v>14</v>
      </c>
      <c r="G316" s="8" t="s">
        <v>15</v>
      </c>
      <c r="H316" s="8"/>
    </row>
    <row r="317" spans="1:8" s="3" customFormat="1" ht="20.25" customHeight="1">
      <c r="A317" s="8">
        <v>314</v>
      </c>
      <c r="B317" s="8" t="s">
        <v>349</v>
      </c>
      <c r="C317" s="8" t="s">
        <v>17</v>
      </c>
      <c r="D317" s="8" t="s">
        <v>344</v>
      </c>
      <c r="E317" s="8" t="s">
        <v>345</v>
      </c>
      <c r="F317" s="8" t="s">
        <v>14</v>
      </c>
      <c r="G317" s="8" t="s">
        <v>15</v>
      </c>
      <c r="H317" s="8"/>
    </row>
    <row r="318" spans="1:8" s="3" customFormat="1" ht="20.25" customHeight="1">
      <c r="A318" s="8">
        <v>315</v>
      </c>
      <c r="B318" s="8" t="s">
        <v>350</v>
      </c>
      <c r="C318" s="8" t="s">
        <v>11</v>
      </c>
      <c r="D318" s="8" t="s">
        <v>344</v>
      </c>
      <c r="E318" s="8" t="s">
        <v>345</v>
      </c>
      <c r="F318" s="8" t="s">
        <v>14</v>
      </c>
      <c r="G318" s="8" t="s">
        <v>15</v>
      </c>
      <c r="H318" s="8"/>
    </row>
    <row r="319" spans="1:8" s="3" customFormat="1" ht="20.25" customHeight="1">
      <c r="A319" s="8">
        <v>316</v>
      </c>
      <c r="B319" s="8" t="s">
        <v>351</v>
      </c>
      <c r="C319" s="8" t="s">
        <v>11</v>
      </c>
      <c r="D319" s="8" t="s">
        <v>344</v>
      </c>
      <c r="E319" s="8" t="s">
        <v>345</v>
      </c>
      <c r="F319" s="8" t="s">
        <v>14</v>
      </c>
      <c r="G319" s="8" t="s">
        <v>15</v>
      </c>
      <c r="H319" s="8"/>
    </row>
    <row r="320" spans="1:8" s="3" customFormat="1" ht="20.25" customHeight="1">
      <c r="A320" s="8">
        <v>317</v>
      </c>
      <c r="B320" s="8" t="s">
        <v>352</v>
      </c>
      <c r="C320" s="8" t="s">
        <v>11</v>
      </c>
      <c r="D320" s="8" t="s">
        <v>344</v>
      </c>
      <c r="E320" s="8" t="s">
        <v>345</v>
      </c>
      <c r="F320" s="8" t="s">
        <v>14</v>
      </c>
      <c r="G320" s="8" t="s">
        <v>15</v>
      </c>
      <c r="H320" s="8"/>
    </row>
    <row r="321" spans="1:8" s="3" customFormat="1" ht="20.25" customHeight="1">
      <c r="A321" s="8">
        <v>318</v>
      </c>
      <c r="B321" s="8" t="s">
        <v>353</v>
      </c>
      <c r="C321" s="8" t="s">
        <v>17</v>
      </c>
      <c r="D321" s="8" t="s">
        <v>344</v>
      </c>
      <c r="E321" s="8" t="s">
        <v>345</v>
      </c>
      <c r="F321" s="8" t="s">
        <v>14</v>
      </c>
      <c r="G321" s="8" t="s">
        <v>15</v>
      </c>
      <c r="H321" s="8"/>
    </row>
    <row r="322" spans="1:8" s="3" customFormat="1" ht="20.25" customHeight="1">
      <c r="A322" s="8">
        <v>319</v>
      </c>
      <c r="B322" s="8" t="s">
        <v>354</v>
      </c>
      <c r="C322" s="8" t="s">
        <v>11</v>
      </c>
      <c r="D322" s="8" t="s">
        <v>344</v>
      </c>
      <c r="E322" s="8" t="s">
        <v>345</v>
      </c>
      <c r="F322" s="8" t="s">
        <v>14</v>
      </c>
      <c r="G322" s="8" t="s">
        <v>15</v>
      </c>
      <c r="H322" s="8"/>
    </row>
    <row r="323" spans="1:8" s="3" customFormat="1" ht="20.25" customHeight="1">
      <c r="A323" s="8">
        <v>320</v>
      </c>
      <c r="B323" s="8" t="s">
        <v>355</v>
      </c>
      <c r="C323" s="8" t="s">
        <v>11</v>
      </c>
      <c r="D323" s="8" t="s">
        <v>344</v>
      </c>
      <c r="E323" s="8" t="s">
        <v>345</v>
      </c>
      <c r="F323" s="8" t="s">
        <v>14</v>
      </c>
      <c r="G323" s="8" t="s">
        <v>15</v>
      </c>
      <c r="H323" s="8"/>
    </row>
    <row r="324" spans="1:8" s="3" customFormat="1" ht="20.25" customHeight="1">
      <c r="A324" s="8">
        <v>321</v>
      </c>
      <c r="B324" s="8" t="s">
        <v>356</v>
      </c>
      <c r="C324" s="8" t="s">
        <v>11</v>
      </c>
      <c r="D324" s="8" t="s">
        <v>344</v>
      </c>
      <c r="E324" s="8" t="s">
        <v>345</v>
      </c>
      <c r="F324" s="8" t="s">
        <v>14</v>
      </c>
      <c r="G324" s="8" t="s">
        <v>15</v>
      </c>
      <c r="H324" s="8"/>
    </row>
    <row r="325" spans="1:8" s="3" customFormat="1" ht="20.25" customHeight="1">
      <c r="A325" s="8">
        <v>322</v>
      </c>
      <c r="B325" s="8" t="s">
        <v>357</v>
      </c>
      <c r="C325" s="8" t="s">
        <v>17</v>
      </c>
      <c r="D325" s="8" t="s">
        <v>344</v>
      </c>
      <c r="E325" s="8" t="s">
        <v>345</v>
      </c>
      <c r="F325" s="8" t="s">
        <v>14</v>
      </c>
      <c r="G325" s="8" t="s">
        <v>15</v>
      </c>
      <c r="H325" s="8"/>
    </row>
    <row r="326" spans="1:8" s="3" customFormat="1" ht="20.25" customHeight="1">
      <c r="A326" s="8">
        <v>323</v>
      </c>
      <c r="B326" s="8" t="s">
        <v>358</v>
      </c>
      <c r="C326" s="8" t="s">
        <v>11</v>
      </c>
      <c r="D326" s="8" t="s">
        <v>344</v>
      </c>
      <c r="E326" s="8" t="s">
        <v>345</v>
      </c>
      <c r="F326" s="8" t="s">
        <v>14</v>
      </c>
      <c r="G326" s="8" t="s">
        <v>15</v>
      </c>
      <c r="H326" s="8"/>
    </row>
    <row r="327" spans="1:8" s="3" customFormat="1" ht="20.25" customHeight="1">
      <c r="A327" s="8">
        <v>324</v>
      </c>
      <c r="B327" s="8" t="s">
        <v>359</v>
      </c>
      <c r="C327" s="8" t="s">
        <v>11</v>
      </c>
      <c r="D327" s="8" t="s">
        <v>344</v>
      </c>
      <c r="E327" s="8" t="s">
        <v>345</v>
      </c>
      <c r="F327" s="8" t="s">
        <v>14</v>
      </c>
      <c r="G327" s="8" t="s">
        <v>15</v>
      </c>
      <c r="H327" s="8"/>
    </row>
    <row r="328" spans="1:8" s="3" customFormat="1" ht="20.25" customHeight="1">
      <c r="A328" s="8">
        <v>325</v>
      </c>
      <c r="B328" s="8" t="s">
        <v>360</v>
      </c>
      <c r="C328" s="8" t="s">
        <v>17</v>
      </c>
      <c r="D328" s="8" t="s">
        <v>344</v>
      </c>
      <c r="E328" s="8" t="s">
        <v>345</v>
      </c>
      <c r="F328" s="8" t="s">
        <v>14</v>
      </c>
      <c r="G328" s="8" t="s">
        <v>15</v>
      </c>
      <c r="H328" s="8"/>
    </row>
    <row r="329" spans="1:8" s="3" customFormat="1" ht="20.25" customHeight="1">
      <c r="A329" s="8">
        <v>326</v>
      </c>
      <c r="B329" s="8" t="s">
        <v>361</v>
      </c>
      <c r="C329" s="8" t="s">
        <v>17</v>
      </c>
      <c r="D329" s="8" t="s">
        <v>344</v>
      </c>
      <c r="E329" s="8" t="s">
        <v>345</v>
      </c>
      <c r="F329" s="8" t="s">
        <v>14</v>
      </c>
      <c r="G329" s="8" t="s">
        <v>15</v>
      </c>
      <c r="H329" s="8"/>
    </row>
    <row r="330" spans="1:8" s="3" customFormat="1" ht="20.25" customHeight="1">
      <c r="A330" s="8">
        <v>327</v>
      </c>
      <c r="B330" s="8" t="s">
        <v>362</v>
      </c>
      <c r="C330" s="8" t="s">
        <v>11</v>
      </c>
      <c r="D330" s="8" t="s">
        <v>344</v>
      </c>
      <c r="E330" s="8" t="s">
        <v>345</v>
      </c>
      <c r="F330" s="8" t="s">
        <v>14</v>
      </c>
      <c r="G330" s="8" t="s">
        <v>15</v>
      </c>
      <c r="H330" s="8"/>
    </row>
    <row r="331" spans="1:8" s="3" customFormat="1" ht="20.25" customHeight="1">
      <c r="A331" s="8">
        <v>328</v>
      </c>
      <c r="B331" s="8" t="s">
        <v>363</v>
      </c>
      <c r="C331" s="8" t="s">
        <v>17</v>
      </c>
      <c r="D331" s="8" t="s">
        <v>344</v>
      </c>
      <c r="E331" s="8" t="s">
        <v>345</v>
      </c>
      <c r="F331" s="8" t="s">
        <v>14</v>
      </c>
      <c r="G331" s="8" t="s">
        <v>15</v>
      </c>
      <c r="H331" s="8"/>
    </row>
    <row r="332" spans="1:8" s="3" customFormat="1" ht="20.25" customHeight="1">
      <c r="A332" s="8">
        <v>329</v>
      </c>
      <c r="B332" s="8" t="s">
        <v>364</v>
      </c>
      <c r="C332" s="8" t="s">
        <v>11</v>
      </c>
      <c r="D332" s="8" t="s">
        <v>344</v>
      </c>
      <c r="E332" s="8" t="s">
        <v>345</v>
      </c>
      <c r="F332" s="8" t="s">
        <v>14</v>
      </c>
      <c r="G332" s="8" t="s">
        <v>15</v>
      </c>
      <c r="H332" s="8"/>
    </row>
    <row r="333" spans="1:8" s="3" customFormat="1" ht="20.25" customHeight="1">
      <c r="A333" s="8">
        <v>330</v>
      </c>
      <c r="B333" s="8" t="s">
        <v>365</v>
      </c>
      <c r="C333" s="8" t="s">
        <v>11</v>
      </c>
      <c r="D333" s="8" t="s">
        <v>344</v>
      </c>
      <c r="E333" s="8" t="s">
        <v>345</v>
      </c>
      <c r="F333" s="8" t="s">
        <v>14</v>
      </c>
      <c r="G333" s="8" t="s">
        <v>15</v>
      </c>
      <c r="H333" s="8"/>
    </row>
    <row r="334" spans="1:8" s="3" customFormat="1" ht="20.25" customHeight="1">
      <c r="A334" s="8">
        <v>331</v>
      </c>
      <c r="B334" s="8" t="s">
        <v>366</v>
      </c>
      <c r="C334" s="8" t="s">
        <v>17</v>
      </c>
      <c r="D334" s="8" t="s">
        <v>367</v>
      </c>
      <c r="E334" s="8" t="s">
        <v>368</v>
      </c>
      <c r="F334" s="8" t="s">
        <v>14</v>
      </c>
      <c r="G334" s="8" t="s">
        <v>15</v>
      </c>
      <c r="H334" s="8"/>
    </row>
    <row r="335" spans="1:8" s="3" customFormat="1" ht="20.25" customHeight="1">
      <c r="A335" s="8">
        <v>332</v>
      </c>
      <c r="B335" s="8" t="s">
        <v>369</v>
      </c>
      <c r="C335" s="8" t="s">
        <v>11</v>
      </c>
      <c r="D335" s="8" t="s">
        <v>367</v>
      </c>
      <c r="E335" s="8" t="s">
        <v>368</v>
      </c>
      <c r="F335" s="8" t="s">
        <v>14</v>
      </c>
      <c r="G335" s="8" t="s">
        <v>15</v>
      </c>
      <c r="H335" s="8"/>
    </row>
    <row r="336" spans="1:8" s="3" customFormat="1" ht="20.25" customHeight="1">
      <c r="A336" s="8">
        <v>333</v>
      </c>
      <c r="B336" s="8" t="s">
        <v>370</v>
      </c>
      <c r="C336" s="8" t="s">
        <v>17</v>
      </c>
      <c r="D336" s="8" t="s">
        <v>367</v>
      </c>
      <c r="E336" s="8" t="s">
        <v>368</v>
      </c>
      <c r="F336" s="8" t="s">
        <v>14</v>
      </c>
      <c r="G336" s="8" t="s">
        <v>15</v>
      </c>
      <c r="H336" s="8"/>
    </row>
    <row r="337" spans="1:8" s="3" customFormat="1" ht="20.25" customHeight="1">
      <c r="A337" s="8">
        <v>334</v>
      </c>
      <c r="B337" s="8" t="s">
        <v>371</v>
      </c>
      <c r="C337" s="8" t="s">
        <v>11</v>
      </c>
      <c r="D337" s="8" t="s">
        <v>367</v>
      </c>
      <c r="E337" s="8" t="s">
        <v>368</v>
      </c>
      <c r="F337" s="8" t="s">
        <v>14</v>
      </c>
      <c r="G337" s="8" t="s">
        <v>15</v>
      </c>
      <c r="H337" s="8"/>
    </row>
    <row r="338" spans="1:8" s="3" customFormat="1" ht="20.25" customHeight="1">
      <c r="A338" s="8">
        <v>335</v>
      </c>
      <c r="B338" s="8" t="s">
        <v>372</v>
      </c>
      <c r="C338" s="8" t="s">
        <v>11</v>
      </c>
      <c r="D338" s="8" t="s">
        <v>367</v>
      </c>
      <c r="E338" s="8" t="s">
        <v>368</v>
      </c>
      <c r="F338" s="8" t="s">
        <v>14</v>
      </c>
      <c r="G338" s="8" t="s">
        <v>15</v>
      </c>
      <c r="H338" s="8"/>
    </row>
    <row r="339" spans="1:8" s="3" customFormat="1" ht="20.25" customHeight="1">
      <c r="A339" s="8">
        <v>336</v>
      </c>
      <c r="B339" s="8" t="s">
        <v>373</v>
      </c>
      <c r="C339" s="8" t="s">
        <v>17</v>
      </c>
      <c r="D339" s="8" t="s">
        <v>367</v>
      </c>
      <c r="E339" s="8" t="s">
        <v>368</v>
      </c>
      <c r="F339" s="8" t="s">
        <v>14</v>
      </c>
      <c r="G339" s="8" t="s">
        <v>15</v>
      </c>
      <c r="H339" s="8"/>
    </row>
    <row r="340" spans="1:8" s="3" customFormat="1" ht="20.25" customHeight="1">
      <c r="A340" s="8">
        <v>337</v>
      </c>
      <c r="B340" s="8" t="s">
        <v>374</v>
      </c>
      <c r="C340" s="8" t="s">
        <v>17</v>
      </c>
      <c r="D340" s="8" t="s">
        <v>367</v>
      </c>
      <c r="E340" s="8" t="s">
        <v>368</v>
      </c>
      <c r="F340" s="8" t="s">
        <v>14</v>
      </c>
      <c r="G340" s="8" t="s">
        <v>15</v>
      </c>
      <c r="H340" s="8"/>
    </row>
    <row r="341" spans="1:8" s="3" customFormat="1" ht="20.25" customHeight="1">
      <c r="A341" s="8">
        <v>338</v>
      </c>
      <c r="B341" s="8" t="s">
        <v>375</v>
      </c>
      <c r="C341" s="8" t="s">
        <v>17</v>
      </c>
      <c r="D341" s="8" t="s">
        <v>367</v>
      </c>
      <c r="E341" s="8" t="s">
        <v>368</v>
      </c>
      <c r="F341" s="8" t="s">
        <v>14</v>
      </c>
      <c r="G341" s="8" t="s">
        <v>15</v>
      </c>
      <c r="H341" s="8"/>
    </row>
    <row r="342" spans="1:8" s="3" customFormat="1" ht="20.25" customHeight="1">
      <c r="A342" s="8">
        <v>339</v>
      </c>
      <c r="B342" s="8" t="s">
        <v>376</v>
      </c>
      <c r="C342" s="8" t="s">
        <v>17</v>
      </c>
      <c r="D342" s="8" t="s">
        <v>367</v>
      </c>
      <c r="E342" s="8" t="s">
        <v>368</v>
      </c>
      <c r="F342" s="8" t="s">
        <v>14</v>
      </c>
      <c r="G342" s="8" t="s">
        <v>15</v>
      </c>
      <c r="H342" s="8"/>
    </row>
    <row r="343" spans="1:8" s="3" customFormat="1" ht="20.25" customHeight="1">
      <c r="A343" s="8">
        <v>340</v>
      </c>
      <c r="B343" s="8" t="s">
        <v>377</v>
      </c>
      <c r="C343" s="8" t="s">
        <v>17</v>
      </c>
      <c r="D343" s="8" t="s">
        <v>367</v>
      </c>
      <c r="E343" s="8" t="s">
        <v>368</v>
      </c>
      <c r="F343" s="8" t="s">
        <v>14</v>
      </c>
      <c r="G343" s="8" t="s">
        <v>15</v>
      </c>
      <c r="H343" s="8"/>
    </row>
    <row r="344" spans="1:8" s="3" customFormat="1" ht="20.25" customHeight="1">
      <c r="A344" s="8">
        <v>341</v>
      </c>
      <c r="B344" s="8" t="s">
        <v>378</v>
      </c>
      <c r="C344" s="8" t="s">
        <v>11</v>
      </c>
      <c r="D344" s="8" t="s">
        <v>367</v>
      </c>
      <c r="E344" s="8" t="s">
        <v>368</v>
      </c>
      <c r="F344" s="8" t="s">
        <v>14</v>
      </c>
      <c r="G344" s="8" t="s">
        <v>15</v>
      </c>
      <c r="H344" s="8"/>
    </row>
    <row r="345" spans="1:8" s="3" customFormat="1" ht="20.25" customHeight="1">
      <c r="A345" s="8">
        <v>342</v>
      </c>
      <c r="B345" s="8" t="s">
        <v>379</v>
      </c>
      <c r="C345" s="8" t="s">
        <v>11</v>
      </c>
      <c r="D345" s="8" t="s">
        <v>367</v>
      </c>
      <c r="E345" s="8" t="s">
        <v>368</v>
      </c>
      <c r="F345" s="8" t="s">
        <v>14</v>
      </c>
      <c r="G345" s="8" t="s">
        <v>15</v>
      </c>
      <c r="H345" s="8"/>
    </row>
    <row r="346" spans="1:8" s="3" customFormat="1" ht="20.25" customHeight="1">
      <c r="A346" s="8">
        <v>343</v>
      </c>
      <c r="B346" s="8" t="s">
        <v>380</v>
      </c>
      <c r="C346" s="8" t="s">
        <v>11</v>
      </c>
      <c r="D346" s="8" t="s">
        <v>367</v>
      </c>
      <c r="E346" s="8" t="s">
        <v>368</v>
      </c>
      <c r="F346" s="8" t="s">
        <v>14</v>
      </c>
      <c r="G346" s="8" t="s">
        <v>15</v>
      </c>
      <c r="H346" s="8"/>
    </row>
    <row r="347" spans="1:8" s="3" customFormat="1" ht="20.25" customHeight="1">
      <c r="A347" s="8">
        <v>344</v>
      </c>
      <c r="B347" s="8" t="s">
        <v>381</v>
      </c>
      <c r="C347" s="8" t="s">
        <v>11</v>
      </c>
      <c r="D347" s="8" t="s">
        <v>382</v>
      </c>
      <c r="E347" s="8" t="s">
        <v>265</v>
      </c>
      <c r="F347" s="8" t="s">
        <v>14</v>
      </c>
      <c r="G347" s="8" t="s">
        <v>15</v>
      </c>
      <c r="H347" s="8"/>
    </row>
    <row r="348" spans="1:8" s="3" customFormat="1" ht="20.25" customHeight="1">
      <c r="A348" s="8">
        <v>345</v>
      </c>
      <c r="B348" s="8" t="s">
        <v>383</v>
      </c>
      <c r="C348" s="8" t="s">
        <v>17</v>
      </c>
      <c r="D348" s="8" t="s">
        <v>382</v>
      </c>
      <c r="E348" s="8" t="s">
        <v>265</v>
      </c>
      <c r="F348" s="8" t="s">
        <v>14</v>
      </c>
      <c r="G348" s="8" t="s">
        <v>15</v>
      </c>
      <c r="H348" s="8"/>
    </row>
    <row r="349" spans="1:8" s="3" customFormat="1" ht="20.25" customHeight="1">
      <c r="A349" s="8">
        <v>346</v>
      </c>
      <c r="B349" s="8" t="s">
        <v>384</v>
      </c>
      <c r="C349" s="8" t="s">
        <v>11</v>
      </c>
      <c r="D349" s="8" t="s">
        <v>382</v>
      </c>
      <c r="E349" s="8" t="s">
        <v>281</v>
      </c>
      <c r="F349" s="8" t="s">
        <v>14</v>
      </c>
      <c r="G349" s="8" t="s">
        <v>15</v>
      </c>
      <c r="H349" s="8"/>
    </row>
    <row r="350" spans="1:8" s="3" customFormat="1" ht="20.25" customHeight="1">
      <c r="A350" s="8">
        <v>347</v>
      </c>
      <c r="B350" s="8" t="s">
        <v>385</v>
      </c>
      <c r="C350" s="8" t="s">
        <v>11</v>
      </c>
      <c r="D350" s="8" t="s">
        <v>382</v>
      </c>
      <c r="E350" s="8" t="s">
        <v>281</v>
      </c>
      <c r="F350" s="8" t="s">
        <v>14</v>
      </c>
      <c r="G350" s="8" t="s">
        <v>15</v>
      </c>
      <c r="H350" s="8"/>
    </row>
    <row r="351" spans="1:8" s="3" customFormat="1" ht="20.25" customHeight="1">
      <c r="A351" s="8">
        <v>348</v>
      </c>
      <c r="B351" s="8" t="s">
        <v>386</v>
      </c>
      <c r="C351" s="8" t="s">
        <v>17</v>
      </c>
      <c r="D351" s="8" t="s">
        <v>382</v>
      </c>
      <c r="E351" s="8" t="s">
        <v>281</v>
      </c>
      <c r="F351" s="8" t="s">
        <v>14</v>
      </c>
      <c r="G351" s="8" t="s">
        <v>15</v>
      </c>
      <c r="H351" s="8"/>
    </row>
    <row r="352" spans="1:8" s="3" customFormat="1" ht="20.25" customHeight="1">
      <c r="A352" s="8">
        <v>349</v>
      </c>
      <c r="B352" s="8" t="s">
        <v>387</v>
      </c>
      <c r="C352" s="8" t="s">
        <v>11</v>
      </c>
      <c r="D352" s="8" t="s">
        <v>382</v>
      </c>
      <c r="E352" s="8" t="s">
        <v>281</v>
      </c>
      <c r="F352" s="8" t="s">
        <v>14</v>
      </c>
      <c r="G352" s="8" t="s">
        <v>15</v>
      </c>
      <c r="H352" s="8"/>
    </row>
    <row r="353" spans="1:8" s="3" customFormat="1" ht="20.25" customHeight="1">
      <c r="A353" s="8">
        <v>350</v>
      </c>
      <c r="B353" s="8" t="s">
        <v>388</v>
      </c>
      <c r="C353" s="8" t="s">
        <v>11</v>
      </c>
      <c r="D353" s="8" t="s">
        <v>382</v>
      </c>
      <c r="E353" s="8" t="s">
        <v>281</v>
      </c>
      <c r="F353" s="8" t="s">
        <v>14</v>
      </c>
      <c r="G353" s="8" t="s">
        <v>15</v>
      </c>
      <c r="H353" s="8"/>
    </row>
    <row r="354" spans="1:8" s="3" customFormat="1" ht="20.25" customHeight="1">
      <c r="A354" s="8">
        <v>351</v>
      </c>
      <c r="B354" s="8" t="s">
        <v>389</v>
      </c>
      <c r="C354" s="8" t="s">
        <v>17</v>
      </c>
      <c r="D354" s="8" t="s">
        <v>382</v>
      </c>
      <c r="E354" s="8" t="s">
        <v>281</v>
      </c>
      <c r="F354" s="8" t="s">
        <v>14</v>
      </c>
      <c r="G354" s="8" t="s">
        <v>15</v>
      </c>
      <c r="H354" s="8"/>
    </row>
    <row r="355" spans="1:8" s="3" customFormat="1" ht="20.25" customHeight="1">
      <c r="A355" s="8">
        <v>352</v>
      </c>
      <c r="B355" s="8" t="s">
        <v>390</v>
      </c>
      <c r="C355" s="8" t="s">
        <v>17</v>
      </c>
      <c r="D355" s="8" t="s">
        <v>382</v>
      </c>
      <c r="E355" s="8" t="s">
        <v>281</v>
      </c>
      <c r="F355" s="8" t="s">
        <v>14</v>
      </c>
      <c r="G355" s="8" t="s">
        <v>15</v>
      </c>
      <c r="H355" s="8"/>
    </row>
    <row r="356" spans="1:8" s="3" customFormat="1" ht="20.25" customHeight="1">
      <c r="A356" s="8">
        <v>353</v>
      </c>
      <c r="B356" s="8" t="s">
        <v>391</v>
      </c>
      <c r="C356" s="8" t="s">
        <v>17</v>
      </c>
      <c r="D356" s="8" t="s">
        <v>382</v>
      </c>
      <c r="E356" s="8" t="s">
        <v>281</v>
      </c>
      <c r="F356" s="8" t="s">
        <v>14</v>
      </c>
      <c r="G356" s="8" t="s">
        <v>15</v>
      </c>
      <c r="H356" s="8"/>
    </row>
    <row r="357" spans="1:8" s="3" customFormat="1" ht="20.25" customHeight="1">
      <c r="A357" s="8">
        <v>354</v>
      </c>
      <c r="B357" s="8" t="s">
        <v>392</v>
      </c>
      <c r="C357" s="8" t="s">
        <v>11</v>
      </c>
      <c r="D357" s="8" t="s">
        <v>382</v>
      </c>
      <c r="E357" s="8" t="s">
        <v>281</v>
      </c>
      <c r="F357" s="8" t="s">
        <v>14</v>
      </c>
      <c r="G357" s="8" t="s">
        <v>15</v>
      </c>
      <c r="H357" s="8"/>
    </row>
    <row r="358" spans="1:8" s="3" customFormat="1" ht="20.25" customHeight="1">
      <c r="A358" s="8">
        <v>355</v>
      </c>
      <c r="B358" s="8" t="s">
        <v>393</v>
      </c>
      <c r="C358" s="8" t="s">
        <v>17</v>
      </c>
      <c r="D358" s="8" t="s">
        <v>394</v>
      </c>
      <c r="E358" s="8" t="s">
        <v>395</v>
      </c>
      <c r="F358" s="8" t="s">
        <v>14</v>
      </c>
      <c r="G358" s="8" t="s">
        <v>15</v>
      </c>
      <c r="H358" s="8"/>
    </row>
    <row r="359" spans="1:8" s="3" customFormat="1" ht="20.25" customHeight="1">
      <c r="A359" s="8">
        <v>356</v>
      </c>
      <c r="B359" s="8" t="s">
        <v>396</v>
      </c>
      <c r="C359" s="8" t="s">
        <v>17</v>
      </c>
      <c r="D359" s="8" t="s">
        <v>394</v>
      </c>
      <c r="E359" s="8" t="s">
        <v>395</v>
      </c>
      <c r="F359" s="8" t="s">
        <v>14</v>
      </c>
      <c r="G359" s="8" t="s">
        <v>15</v>
      </c>
      <c r="H359" s="8"/>
    </row>
    <row r="360" spans="1:8" s="3" customFormat="1" ht="20.25" customHeight="1">
      <c r="A360" s="8">
        <v>357</v>
      </c>
      <c r="B360" s="8" t="s">
        <v>397</v>
      </c>
      <c r="C360" s="8" t="s">
        <v>11</v>
      </c>
      <c r="D360" s="8" t="s">
        <v>394</v>
      </c>
      <c r="E360" s="8" t="s">
        <v>395</v>
      </c>
      <c r="F360" s="8" t="s">
        <v>14</v>
      </c>
      <c r="G360" s="8" t="s">
        <v>15</v>
      </c>
      <c r="H360" s="8"/>
    </row>
    <row r="361" spans="1:8" s="3" customFormat="1" ht="20.25" customHeight="1">
      <c r="A361" s="8">
        <v>358</v>
      </c>
      <c r="B361" s="8" t="s">
        <v>398</v>
      </c>
      <c r="C361" s="8" t="s">
        <v>11</v>
      </c>
      <c r="D361" s="8" t="s">
        <v>394</v>
      </c>
      <c r="E361" s="8" t="s">
        <v>399</v>
      </c>
      <c r="F361" s="8" t="s">
        <v>14</v>
      </c>
      <c r="G361" s="8" t="s">
        <v>15</v>
      </c>
      <c r="H361" s="8"/>
    </row>
    <row r="362" spans="1:8" s="3" customFormat="1" ht="20.25" customHeight="1">
      <c r="A362" s="8">
        <v>359</v>
      </c>
      <c r="B362" s="8" t="s">
        <v>400</v>
      </c>
      <c r="C362" s="8" t="s">
        <v>11</v>
      </c>
      <c r="D362" s="8" t="s">
        <v>394</v>
      </c>
      <c r="E362" s="8" t="s">
        <v>399</v>
      </c>
      <c r="F362" s="8" t="s">
        <v>14</v>
      </c>
      <c r="G362" s="8" t="s">
        <v>15</v>
      </c>
      <c r="H362" s="8"/>
    </row>
    <row r="363" spans="1:8" s="3" customFormat="1" ht="20.25" customHeight="1">
      <c r="A363" s="8">
        <v>360</v>
      </c>
      <c r="B363" s="8" t="s">
        <v>401</v>
      </c>
      <c r="C363" s="8" t="s">
        <v>11</v>
      </c>
      <c r="D363" s="8" t="s">
        <v>394</v>
      </c>
      <c r="E363" s="8" t="s">
        <v>399</v>
      </c>
      <c r="F363" s="8" t="s">
        <v>14</v>
      </c>
      <c r="G363" s="8" t="s">
        <v>15</v>
      </c>
      <c r="H363" s="8"/>
    </row>
    <row r="364" spans="1:8" s="3" customFormat="1" ht="20.25" customHeight="1">
      <c r="A364" s="8">
        <v>361</v>
      </c>
      <c r="B364" s="8" t="s">
        <v>402</v>
      </c>
      <c r="C364" s="8" t="s">
        <v>11</v>
      </c>
      <c r="D364" s="8" t="s">
        <v>394</v>
      </c>
      <c r="E364" s="8" t="s">
        <v>399</v>
      </c>
      <c r="F364" s="8" t="s">
        <v>14</v>
      </c>
      <c r="G364" s="8" t="s">
        <v>15</v>
      </c>
      <c r="H364" s="8"/>
    </row>
    <row r="365" spans="1:8" s="3" customFormat="1" ht="20.25" customHeight="1">
      <c r="A365" s="8">
        <v>362</v>
      </c>
      <c r="B365" s="8" t="str">
        <f>"林菊梅"</f>
        <v>林菊梅</v>
      </c>
      <c r="C365" s="8" t="str">
        <f>"女"</f>
        <v>女</v>
      </c>
      <c r="D365" s="8" t="s">
        <v>394</v>
      </c>
      <c r="E365" s="8" t="s">
        <v>403</v>
      </c>
      <c r="F365" s="8" t="s">
        <v>14</v>
      </c>
      <c r="G365" s="8" t="s">
        <v>15</v>
      </c>
      <c r="H365" s="8"/>
    </row>
    <row r="366" spans="1:8" s="3" customFormat="1" ht="20.25" customHeight="1">
      <c r="A366" s="8">
        <v>363</v>
      </c>
      <c r="B366" s="8" t="s">
        <v>404</v>
      </c>
      <c r="C366" s="8" t="s">
        <v>17</v>
      </c>
      <c r="D366" s="8" t="s">
        <v>405</v>
      </c>
      <c r="E366" s="8" t="s">
        <v>406</v>
      </c>
      <c r="F366" s="8" t="s">
        <v>14</v>
      </c>
      <c r="G366" s="8" t="s">
        <v>15</v>
      </c>
      <c r="H366" s="8"/>
    </row>
    <row r="367" spans="1:8" s="3" customFormat="1" ht="20.25" customHeight="1">
      <c r="A367" s="8">
        <v>364</v>
      </c>
      <c r="B367" s="8" t="s">
        <v>407</v>
      </c>
      <c r="C367" s="8" t="s">
        <v>11</v>
      </c>
      <c r="D367" s="8" t="s">
        <v>405</v>
      </c>
      <c r="E367" s="8" t="s">
        <v>406</v>
      </c>
      <c r="F367" s="8" t="s">
        <v>14</v>
      </c>
      <c r="G367" s="8" t="s">
        <v>15</v>
      </c>
      <c r="H367" s="8"/>
    </row>
    <row r="368" spans="1:8" s="3" customFormat="1" ht="20.25" customHeight="1">
      <c r="A368" s="8">
        <v>365</v>
      </c>
      <c r="B368" s="8" t="s">
        <v>408</v>
      </c>
      <c r="C368" s="8" t="s">
        <v>17</v>
      </c>
      <c r="D368" s="8" t="s">
        <v>405</v>
      </c>
      <c r="E368" s="8" t="s">
        <v>406</v>
      </c>
      <c r="F368" s="8" t="s">
        <v>14</v>
      </c>
      <c r="G368" s="8" t="s">
        <v>15</v>
      </c>
      <c r="H368" s="8"/>
    </row>
    <row r="369" spans="1:8" s="3" customFormat="1" ht="20.25" customHeight="1">
      <c r="A369" s="8">
        <v>366</v>
      </c>
      <c r="B369" s="8" t="s">
        <v>409</v>
      </c>
      <c r="C369" s="8" t="s">
        <v>17</v>
      </c>
      <c r="D369" s="8" t="s">
        <v>405</v>
      </c>
      <c r="E369" s="8" t="s">
        <v>395</v>
      </c>
      <c r="F369" s="8" t="s">
        <v>14</v>
      </c>
      <c r="G369" s="8" t="s">
        <v>15</v>
      </c>
      <c r="H369" s="8"/>
    </row>
    <row r="370" spans="1:8" s="3" customFormat="1" ht="20.25" customHeight="1">
      <c r="A370" s="8">
        <v>367</v>
      </c>
      <c r="B370" s="8" t="s">
        <v>410</v>
      </c>
      <c r="C370" s="8" t="s">
        <v>11</v>
      </c>
      <c r="D370" s="8" t="s">
        <v>405</v>
      </c>
      <c r="E370" s="8" t="s">
        <v>395</v>
      </c>
      <c r="F370" s="8" t="s">
        <v>14</v>
      </c>
      <c r="G370" s="8" t="s">
        <v>15</v>
      </c>
      <c r="H370" s="8"/>
    </row>
    <row r="371" spans="1:8" s="3" customFormat="1" ht="20.25" customHeight="1">
      <c r="A371" s="8">
        <v>368</v>
      </c>
      <c r="B371" s="8" t="s">
        <v>411</v>
      </c>
      <c r="C371" s="8" t="s">
        <v>11</v>
      </c>
      <c r="D371" s="8" t="s">
        <v>405</v>
      </c>
      <c r="E371" s="8" t="s">
        <v>395</v>
      </c>
      <c r="F371" s="8" t="s">
        <v>14</v>
      </c>
      <c r="G371" s="8" t="s">
        <v>15</v>
      </c>
      <c r="H371" s="8"/>
    </row>
    <row r="372" spans="1:8" s="3" customFormat="1" ht="20.25" customHeight="1">
      <c r="A372" s="8">
        <v>369</v>
      </c>
      <c r="B372" s="8" t="s">
        <v>412</v>
      </c>
      <c r="C372" s="8" t="s">
        <v>17</v>
      </c>
      <c r="D372" s="8" t="s">
        <v>405</v>
      </c>
      <c r="E372" s="8" t="s">
        <v>395</v>
      </c>
      <c r="F372" s="8" t="s">
        <v>14</v>
      </c>
      <c r="G372" s="8" t="s">
        <v>15</v>
      </c>
      <c r="H372" s="8"/>
    </row>
    <row r="373" spans="1:8" s="3" customFormat="1" ht="20.25" customHeight="1">
      <c r="A373" s="8">
        <v>370</v>
      </c>
      <c r="B373" s="8" t="s">
        <v>413</v>
      </c>
      <c r="C373" s="8" t="s">
        <v>17</v>
      </c>
      <c r="D373" s="8" t="s">
        <v>405</v>
      </c>
      <c r="E373" s="8" t="s">
        <v>399</v>
      </c>
      <c r="F373" s="8" t="s">
        <v>14</v>
      </c>
      <c r="G373" s="8" t="s">
        <v>15</v>
      </c>
      <c r="H373" s="8"/>
    </row>
    <row r="374" spans="1:8" s="3" customFormat="1" ht="20.25" customHeight="1">
      <c r="A374" s="8">
        <v>371</v>
      </c>
      <c r="B374" s="8" t="s">
        <v>414</v>
      </c>
      <c r="C374" s="8" t="s">
        <v>11</v>
      </c>
      <c r="D374" s="8" t="s">
        <v>405</v>
      </c>
      <c r="E374" s="8" t="s">
        <v>399</v>
      </c>
      <c r="F374" s="8" t="s">
        <v>14</v>
      </c>
      <c r="G374" s="8" t="s">
        <v>15</v>
      </c>
      <c r="H374" s="8"/>
    </row>
    <row r="375" spans="1:8" s="3" customFormat="1" ht="20.25" customHeight="1">
      <c r="A375" s="8">
        <v>372</v>
      </c>
      <c r="B375" s="8" t="s">
        <v>415</v>
      </c>
      <c r="C375" s="8" t="s">
        <v>11</v>
      </c>
      <c r="D375" s="8" t="s">
        <v>405</v>
      </c>
      <c r="E375" s="8" t="s">
        <v>399</v>
      </c>
      <c r="F375" s="8" t="s">
        <v>14</v>
      </c>
      <c r="G375" s="8" t="s">
        <v>15</v>
      </c>
      <c r="H375" s="8"/>
    </row>
    <row r="376" spans="1:8" s="3" customFormat="1" ht="20.25" customHeight="1">
      <c r="A376" s="8">
        <v>373</v>
      </c>
      <c r="B376" s="8" t="s">
        <v>416</v>
      </c>
      <c r="C376" s="8" t="s">
        <v>11</v>
      </c>
      <c r="D376" s="8" t="s">
        <v>405</v>
      </c>
      <c r="E376" s="8" t="s">
        <v>399</v>
      </c>
      <c r="F376" s="8" t="s">
        <v>14</v>
      </c>
      <c r="G376" s="8" t="s">
        <v>15</v>
      </c>
      <c r="H376" s="8"/>
    </row>
    <row r="377" spans="1:8" s="3" customFormat="1" ht="20.25" customHeight="1">
      <c r="A377" s="8">
        <v>374</v>
      </c>
      <c r="B377" s="8" t="s">
        <v>417</v>
      </c>
      <c r="C377" s="8" t="s">
        <v>11</v>
      </c>
      <c r="D377" s="8" t="s">
        <v>405</v>
      </c>
      <c r="E377" s="8" t="s">
        <v>399</v>
      </c>
      <c r="F377" s="8" t="s">
        <v>14</v>
      </c>
      <c r="G377" s="8" t="s">
        <v>15</v>
      </c>
      <c r="H377" s="8"/>
    </row>
    <row r="378" spans="1:8" s="3" customFormat="1" ht="20.25" customHeight="1">
      <c r="A378" s="8">
        <v>375</v>
      </c>
      <c r="B378" s="8" t="s">
        <v>418</v>
      </c>
      <c r="C378" s="8" t="s">
        <v>11</v>
      </c>
      <c r="D378" s="8" t="s">
        <v>419</v>
      </c>
      <c r="E378" s="8" t="s">
        <v>395</v>
      </c>
      <c r="F378" s="8" t="s">
        <v>14</v>
      </c>
      <c r="G378" s="8" t="s">
        <v>15</v>
      </c>
      <c r="H378" s="8"/>
    </row>
    <row r="379" spans="1:8" s="3" customFormat="1" ht="20.25" customHeight="1">
      <c r="A379" s="8">
        <v>376</v>
      </c>
      <c r="B379" s="8" t="s">
        <v>420</v>
      </c>
      <c r="C379" s="8" t="s">
        <v>17</v>
      </c>
      <c r="D379" s="8" t="s">
        <v>419</v>
      </c>
      <c r="E379" s="8" t="s">
        <v>395</v>
      </c>
      <c r="F379" s="8" t="s">
        <v>14</v>
      </c>
      <c r="G379" s="8" t="s">
        <v>15</v>
      </c>
      <c r="H379" s="8"/>
    </row>
    <row r="380" spans="1:8" s="3" customFormat="1" ht="20.25" customHeight="1">
      <c r="A380" s="8">
        <v>377</v>
      </c>
      <c r="B380" s="8" t="s">
        <v>421</v>
      </c>
      <c r="C380" s="8" t="s">
        <v>17</v>
      </c>
      <c r="D380" s="8" t="s">
        <v>419</v>
      </c>
      <c r="E380" s="8" t="s">
        <v>395</v>
      </c>
      <c r="F380" s="8" t="s">
        <v>14</v>
      </c>
      <c r="G380" s="8" t="s">
        <v>15</v>
      </c>
      <c r="H380" s="8"/>
    </row>
    <row r="381" spans="1:8" s="3" customFormat="1" ht="20.25" customHeight="1">
      <c r="A381" s="8">
        <v>378</v>
      </c>
      <c r="B381" s="8" t="s">
        <v>422</v>
      </c>
      <c r="C381" s="8" t="s">
        <v>17</v>
      </c>
      <c r="D381" s="8" t="s">
        <v>419</v>
      </c>
      <c r="E381" s="8" t="s">
        <v>399</v>
      </c>
      <c r="F381" s="8" t="s">
        <v>14</v>
      </c>
      <c r="G381" s="8" t="s">
        <v>15</v>
      </c>
      <c r="H381" s="8"/>
    </row>
    <row r="382" spans="1:8" s="3" customFormat="1" ht="20.25" customHeight="1">
      <c r="A382" s="8">
        <v>379</v>
      </c>
      <c r="B382" s="8" t="s">
        <v>423</v>
      </c>
      <c r="C382" s="8" t="s">
        <v>11</v>
      </c>
      <c r="D382" s="8" t="s">
        <v>419</v>
      </c>
      <c r="E382" s="8" t="s">
        <v>399</v>
      </c>
      <c r="F382" s="8" t="s">
        <v>14</v>
      </c>
      <c r="G382" s="8" t="s">
        <v>15</v>
      </c>
      <c r="H382" s="8"/>
    </row>
    <row r="383" spans="1:8" s="3" customFormat="1" ht="20.25" customHeight="1">
      <c r="A383" s="8">
        <v>380</v>
      </c>
      <c r="B383" s="8" t="s">
        <v>424</v>
      </c>
      <c r="C383" s="8" t="s">
        <v>17</v>
      </c>
      <c r="D383" s="8" t="s">
        <v>419</v>
      </c>
      <c r="E383" s="8" t="s">
        <v>399</v>
      </c>
      <c r="F383" s="8" t="s">
        <v>14</v>
      </c>
      <c r="G383" s="8" t="s">
        <v>15</v>
      </c>
      <c r="H383" s="8"/>
    </row>
    <row r="384" spans="1:8" s="3" customFormat="1" ht="20.25" customHeight="1">
      <c r="A384" s="8">
        <v>381</v>
      </c>
      <c r="B384" s="8" t="s">
        <v>425</v>
      </c>
      <c r="C384" s="8" t="s">
        <v>11</v>
      </c>
      <c r="D384" s="8" t="s">
        <v>419</v>
      </c>
      <c r="E384" s="8" t="s">
        <v>399</v>
      </c>
      <c r="F384" s="8" t="s">
        <v>14</v>
      </c>
      <c r="G384" s="8" t="s">
        <v>15</v>
      </c>
      <c r="H384" s="8"/>
    </row>
    <row r="385" spans="1:8" s="3" customFormat="1" ht="20.25" customHeight="1">
      <c r="A385" s="8">
        <v>382</v>
      </c>
      <c r="B385" s="8" t="s">
        <v>426</v>
      </c>
      <c r="C385" s="8" t="s">
        <v>11</v>
      </c>
      <c r="D385" s="8" t="s">
        <v>419</v>
      </c>
      <c r="E385" s="8" t="s">
        <v>399</v>
      </c>
      <c r="F385" s="8" t="s">
        <v>14</v>
      </c>
      <c r="G385" s="8" t="s">
        <v>15</v>
      </c>
      <c r="H385" s="8"/>
    </row>
    <row r="386" spans="1:8" s="3" customFormat="1" ht="20.25" customHeight="1">
      <c r="A386" s="8">
        <v>383</v>
      </c>
      <c r="B386" s="8" t="s">
        <v>427</v>
      </c>
      <c r="C386" s="8" t="s">
        <v>17</v>
      </c>
      <c r="D386" s="8" t="s">
        <v>419</v>
      </c>
      <c r="E386" s="8" t="s">
        <v>399</v>
      </c>
      <c r="F386" s="8" t="s">
        <v>14</v>
      </c>
      <c r="G386" s="8" t="s">
        <v>15</v>
      </c>
      <c r="H386" s="8"/>
    </row>
    <row r="387" spans="1:8" s="3" customFormat="1" ht="20.25" customHeight="1">
      <c r="A387" s="8">
        <v>384</v>
      </c>
      <c r="B387" s="8" t="s">
        <v>428</v>
      </c>
      <c r="C387" s="8" t="s">
        <v>11</v>
      </c>
      <c r="D387" s="8" t="s">
        <v>419</v>
      </c>
      <c r="E387" s="8" t="s">
        <v>399</v>
      </c>
      <c r="F387" s="8" t="s">
        <v>14</v>
      </c>
      <c r="G387" s="8" t="s">
        <v>15</v>
      </c>
      <c r="H387" s="8"/>
    </row>
    <row r="388" spans="1:8" s="3" customFormat="1" ht="20.25" customHeight="1">
      <c r="A388" s="8">
        <v>385</v>
      </c>
      <c r="B388" s="8" t="s">
        <v>429</v>
      </c>
      <c r="C388" s="8" t="s">
        <v>11</v>
      </c>
      <c r="D388" s="8" t="s">
        <v>419</v>
      </c>
      <c r="E388" s="8" t="s">
        <v>80</v>
      </c>
      <c r="F388" s="8" t="s">
        <v>14</v>
      </c>
      <c r="G388" s="8" t="s">
        <v>15</v>
      </c>
      <c r="H388" s="8"/>
    </row>
    <row r="389" spans="1:8" s="3" customFormat="1" ht="20.25" customHeight="1">
      <c r="A389" s="8">
        <v>386</v>
      </c>
      <c r="B389" s="8" t="s">
        <v>430</v>
      </c>
      <c r="C389" s="8" t="s">
        <v>11</v>
      </c>
      <c r="D389" s="8" t="s">
        <v>419</v>
      </c>
      <c r="E389" s="8" t="s">
        <v>80</v>
      </c>
      <c r="F389" s="8" t="s">
        <v>14</v>
      </c>
      <c r="G389" s="8" t="s">
        <v>15</v>
      </c>
      <c r="H389" s="8"/>
    </row>
    <row r="390" spans="1:8" s="3" customFormat="1" ht="20.25" customHeight="1">
      <c r="A390" s="8">
        <v>387</v>
      </c>
      <c r="B390" s="8" t="s">
        <v>431</v>
      </c>
      <c r="C390" s="8" t="s">
        <v>11</v>
      </c>
      <c r="D390" s="8" t="s">
        <v>419</v>
      </c>
      <c r="E390" s="8" t="s">
        <v>80</v>
      </c>
      <c r="F390" s="8" t="s">
        <v>14</v>
      </c>
      <c r="G390" s="8" t="s">
        <v>15</v>
      </c>
      <c r="H390" s="8"/>
    </row>
    <row r="391" spans="1:8" s="3" customFormat="1" ht="20.25" customHeight="1">
      <c r="A391" s="8">
        <v>388</v>
      </c>
      <c r="B391" s="8" t="s">
        <v>432</v>
      </c>
      <c r="C391" s="8" t="s">
        <v>11</v>
      </c>
      <c r="D391" s="8" t="s">
        <v>419</v>
      </c>
      <c r="E391" s="8" t="s">
        <v>80</v>
      </c>
      <c r="F391" s="8" t="s">
        <v>14</v>
      </c>
      <c r="G391" s="8" t="s">
        <v>15</v>
      </c>
      <c r="H391" s="8"/>
    </row>
    <row r="392" spans="1:8" s="3" customFormat="1" ht="20.25" customHeight="1">
      <c r="A392" s="8">
        <v>389</v>
      </c>
      <c r="B392" s="8" t="s">
        <v>433</v>
      </c>
      <c r="C392" s="8" t="s">
        <v>11</v>
      </c>
      <c r="D392" s="8" t="s">
        <v>419</v>
      </c>
      <c r="E392" s="8" t="s">
        <v>80</v>
      </c>
      <c r="F392" s="8" t="s">
        <v>14</v>
      </c>
      <c r="G392" s="8" t="s">
        <v>15</v>
      </c>
      <c r="H392" s="8"/>
    </row>
    <row r="393" spans="1:8" s="3" customFormat="1" ht="20.25" customHeight="1">
      <c r="A393" s="8">
        <v>390</v>
      </c>
      <c r="B393" s="8" t="s">
        <v>434</v>
      </c>
      <c r="C393" s="8" t="s">
        <v>11</v>
      </c>
      <c r="D393" s="8" t="s">
        <v>419</v>
      </c>
      <c r="E393" s="8" t="s">
        <v>152</v>
      </c>
      <c r="F393" s="8" t="s">
        <v>14</v>
      </c>
      <c r="G393" s="8" t="s">
        <v>15</v>
      </c>
      <c r="H393" s="8"/>
    </row>
    <row r="394" spans="1:8" s="3" customFormat="1" ht="20.25" customHeight="1">
      <c r="A394" s="8">
        <v>391</v>
      </c>
      <c r="B394" s="8" t="s">
        <v>435</v>
      </c>
      <c r="C394" s="8" t="s">
        <v>11</v>
      </c>
      <c r="D394" s="8" t="s">
        <v>419</v>
      </c>
      <c r="E394" s="8" t="s">
        <v>152</v>
      </c>
      <c r="F394" s="8" t="s">
        <v>14</v>
      </c>
      <c r="G394" s="8" t="s">
        <v>15</v>
      </c>
      <c r="H394" s="8"/>
    </row>
    <row r="395" spans="1:8" s="3" customFormat="1" ht="20.25" customHeight="1">
      <c r="A395" s="8">
        <v>392</v>
      </c>
      <c r="B395" s="8" t="s">
        <v>436</v>
      </c>
      <c r="C395" s="8" t="s">
        <v>11</v>
      </c>
      <c r="D395" s="8" t="s">
        <v>419</v>
      </c>
      <c r="E395" s="8" t="s">
        <v>152</v>
      </c>
      <c r="F395" s="8" t="s">
        <v>14</v>
      </c>
      <c r="G395" s="8" t="s">
        <v>15</v>
      </c>
      <c r="H395" s="8"/>
    </row>
    <row r="396" spans="1:8" s="3" customFormat="1" ht="20.25" customHeight="1">
      <c r="A396" s="8">
        <v>393</v>
      </c>
      <c r="B396" s="8" t="s">
        <v>437</v>
      </c>
      <c r="C396" s="8" t="s">
        <v>11</v>
      </c>
      <c r="D396" s="8" t="s">
        <v>419</v>
      </c>
      <c r="E396" s="8" t="s">
        <v>152</v>
      </c>
      <c r="F396" s="8" t="s">
        <v>14</v>
      </c>
      <c r="G396" s="8" t="s">
        <v>15</v>
      </c>
      <c r="H396" s="8"/>
    </row>
    <row r="397" spans="1:8" s="3" customFormat="1" ht="20.25" customHeight="1">
      <c r="A397" s="8">
        <v>394</v>
      </c>
      <c r="B397" s="8" t="s">
        <v>438</v>
      </c>
      <c r="C397" s="8" t="s">
        <v>11</v>
      </c>
      <c r="D397" s="8" t="s">
        <v>419</v>
      </c>
      <c r="E397" s="8" t="s">
        <v>152</v>
      </c>
      <c r="F397" s="8" t="s">
        <v>14</v>
      </c>
      <c r="G397" s="8" t="s">
        <v>15</v>
      </c>
      <c r="H397" s="8"/>
    </row>
    <row r="398" spans="1:8" s="3" customFormat="1" ht="20.25" customHeight="1">
      <c r="A398" s="8">
        <v>395</v>
      </c>
      <c r="B398" s="8" t="s">
        <v>439</v>
      </c>
      <c r="C398" s="8" t="s">
        <v>11</v>
      </c>
      <c r="D398" s="8" t="s">
        <v>419</v>
      </c>
      <c r="E398" s="8" t="s">
        <v>152</v>
      </c>
      <c r="F398" s="8" t="s">
        <v>14</v>
      </c>
      <c r="G398" s="8" t="s">
        <v>15</v>
      </c>
      <c r="H398" s="8"/>
    </row>
    <row r="399" spans="1:8" s="3" customFormat="1" ht="20.25" customHeight="1">
      <c r="A399" s="8">
        <v>396</v>
      </c>
      <c r="B399" s="8" t="s">
        <v>440</v>
      </c>
      <c r="C399" s="8" t="s">
        <v>11</v>
      </c>
      <c r="D399" s="8" t="s">
        <v>419</v>
      </c>
      <c r="E399" s="8" t="s">
        <v>152</v>
      </c>
      <c r="F399" s="8" t="s">
        <v>14</v>
      </c>
      <c r="G399" s="8" t="s">
        <v>15</v>
      </c>
      <c r="H399" s="8"/>
    </row>
    <row r="400" spans="1:8" s="3" customFormat="1" ht="20.25" customHeight="1">
      <c r="A400" s="8">
        <v>397</v>
      </c>
      <c r="B400" s="8" t="s">
        <v>441</v>
      </c>
      <c r="C400" s="8" t="s">
        <v>11</v>
      </c>
      <c r="D400" s="8" t="s">
        <v>419</v>
      </c>
      <c r="E400" s="8" t="s">
        <v>152</v>
      </c>
      <c r="F400" s="8" t="s">
        <v>14</v>
      </c>
      <c r="G400" s="8" t="s">
        <v>15</v>
      </c>
      <c r="H400" s="8"/>
    </row>
    <row r="401" spans="1:8" s="3" customFormat="1" ht="20.25" customHeight="1">
      <c r="A401" s="8">
        <v>398</v>
      </c>
      <c r="B401" s="8" t="s">
        <v>442</v>
      </c>
      <c r="C401" s="8" t="s">
        <v>11</v>
      </c>
      <c r="D401" s="8" t="s">
        <v>419</v>
      </c>
      <c r="E401" s="8" t="s">
        <v>152</v>
      </c>
      <c r="F401" s="8" t="s">
        <v>14</v>
      </c>
      <c r="G401" s="8" t="s">
        <v>15</v>
      </c>
      <c r="H401" s="8"/>
    </row>
    <row r="402" spans="1:8" s="3" customFormat="1" ht="20.25" customHeight="1">
      <c r="A402" s="8">
        <v>399</v>
      </c>
      <c r="B402" s="8" t="s">
        <v>443</v>
      </c>
      <c r="C402" s="8" t="s">
        <v>11</v>
      </c>
      <c r="D402" s="8" t="s">
        <v>419</v>
      </c>
      <c r="E402" s="8" t="s">
        <v>152</v>
      </c>
      <c r="F402" s="8" t="s">
        <v>14</v>
      </c>
      <c r="G402" s="8" t="s">
        <v>15</v>
      </c>
      <c r="H402" s="8"/>
    </row>
    <row r="403" spans="1:8" s="3" customFormat="1" ht="20.25" customHeight="1">
      <c r="A403" s="8">
        <v>400</v>
      </c>
      <c r="B403" s="8" t="s">
        <v>444</v>
      </c>
      <c r="C403" s="8" t="s">
        <v>11</v>
      </c>
      <c r="D403" s="8" t="s">
        <v>419</v>
      </c>
      <c r="E403" s="8" t="s">
        <v>152</v>
      </c>
      <c r="F403" s="8" t="s">
        <v>14</v>
      </c>
      <c r="G403" s="8" t="s">
        <v>15</v>
      </c>
      <c r="H403" s="8"/>
    </row>
    <row r="404" spans="1:8" s="3" customFormat="1" ht="20.25" customHeight="1">
      <c r="A404" s="8">
        <v>401</v>
      </c>
      <c r="B404" s="8" t="s">
        <v>445</v>
      </c>
      <c r="C404" s="8" t="s">
        <v>11</v>
      </c>
      <c r="D404" s="8" t="s">
        <v>419</v>
      </c>
      <c r="E404" s="8" t="s">
        <v>152</v>
      </c>
      <c r="F404" s="8" t="s">
        <v>14</v>
      </c>
      <c r="G404" s="8" t="s">
        <v>15</v>
      </c>
      <c r="H404" s="8"/>
    </row>
    <row r="405" spans="1:8" s="3" customFormat="1" ht="20.25" customHeight="1">
      <c r="A405" s="8">
        <v>402</v>
      </c>
      <c r="B405" s="8" t="s">
        <v>446</v>
      </c>
      <c r="C405" s="8" t="s">
        <v>11</v>
      </c>
      <c r="D405" s="8" t="s">
        <v>419</v>
      </c>
      <c r="E405" s="8" t="s">
        <v>152</v>
      </c>
      <c r="F405" s="8" t="s">
        <v>14</v>
      </c>
      <c r="G405" s="8" t="s">
        <v>15</v>
      </c>
      <c r="H405" s="8"/>
    </row>
    <row r="406" spans="1:8" s="3" customFormat="1" ht="20.25" customHeight="1">
      <c r="A406" s="8">
        <v>403</v>
      </c>
      <c r="B406" s="8" t="s">
        <v>447</v>
      </c>
      <c r="C406" s="8" t="s">
        <v>11</v>
      </c>
      <c r="D406" s="8" t="s">
        <v>419</v>
      </c>
      <c r="E406" s="8" t="s">
        <v>152</v>
      </c>
      <c r="F406" s="8" t="s">
        <v>14</v>
      </c>
      <c r="G406" s="8" t="s">
        <v>15</v>
      </c>
      <c r="H406" s="8"/>
    </row>
    <row r="407" spans="1:8" s="3" customFormat="1" ht="20.25" customHeight="1">
      <c r="A407" s="8">
        <v>404</v>
      </c>
      <c r="B407" s="8" t="s">
        <v>448</v>
      </c>
      <c r="C407" s="8" t="s">
        <v>11</v>
      </c>
      <c r="D407" s="8" t="s">
        <v>419</v>
      </c>
      <c r="E407" s="8" t="s">
        <v>152</v>
      </c>
      <c r="F407" s="8" t="s">
        <v>14</v>
      </c>
      <c r="G407" s="8" t="s">
        <v>15</v>
      </c>
      <c r="H407" s="8"/>
    </row>
    <row r="408" spans="1:8" s="3" customFormat="1" ht="20.25" customHeight="1">
      <c r="A408" s="8">
        <v>405</v>
      </c>
      <c r="B408" s="8" t="s">
        <v>449</v>
      </c>
      <c r="C408" s="8" t="s">
        <v>11</v>
      </c>
      <c r="D408" s="8" t="s">
        <v>419</v>
      </c>
      <c r="E408" s="8" t="s">
        <v>152</v>
      </c>
      <c r="F408" s="8" t="s">
        <v>14</v>
      </c>
      <c r="G408" s="8" t="s">
        <v>15</v>
      </c>
      <c r="H408" s="8"/>
    </row>
    <row r="409" spans="1:8" s="3" customFormat="1" ht="20.25" customHeight="1">
      <c r="A409" s="8">
        <v>406</v>
      </c>
      <c r="B409" s="8" t="s">
        <v>450</v>
      </c>
      <c r="C409" s="8" t="s">
        <v>11</v>
      </c>
      <c r="D409" s="8" t="s">
        <v>419</v>
      </c>
      <c r="E409" s="8" t="s">
        <v>152</v>
      </c>
      <c r="F409" s="8" t="s">
        <v>14</v>
      </c>
      <c r="G409" s="8" t="s">
        <v>15</v>
      </c>
      <c r="H409" s="8"/>
    </row>
    <row r="410" spans="1:8" s="3" customFormat="1" ht="20.25" customHeight="1">
      <c r="A410" s="8">
        <v>407</v>
      </c>
      <c r="B410" s="8" t="s">
        <v>451</v>
      </c>
      <c r="C410" s="8" t="s">
        <v>11</v>
      </c>
      <c r="D410" s="8" t="s">
        <v>419</v>
      </c>
      <c r="E410" s="8" t="s">
        <v>152</v>
      </c>
      <c r="F410" s="8" t="s">
        <v>14</v>
      </c>
      <c r="G410" s="8" t="s">
        <v>15</v>
      </c>
      <c r="H410" s="8"/>
    </row>
    <row r="411" spans="1:8" s="3" customFormat="1" ht="20.25" customHeight="1">
      <c r="A411" s="8">
        <v>408</v>
      </c>
      <c r="B411" s="8" t="s">
        <v>452</v>
      </c>
      <c r="C411" s="8" t="s">
        <v>11</v>
      </c>
      <c r="D411" s="8" t="s">
        <v>419</v>
      </c>
      <c r="E411" s="8" t="s">
        <v>152</v>
      </c>
      <c r="F411" s="8" t="s">
        <v>14</v>
      </c>
      <c r="G411" s="8" t="s">
        <v>15</v>
      </c>
      <c r="H411" s="8"/>
    </row>
    <row r="412" spans="1:8" s="3" customFormat="1" ht="20.25" customHeight="1">
      <c r="A412" s="8">
        <v>409</v>
      </c>
      <c r="B412" s="8" t="s">
        <v>453</v>
      </c>
      <c r="C412" s="8" t="s">
        <v>11</v>
      </c>
      <c r="D412" s="8" t="s">
        <v>419</v>
      </c>
      <c r="E412" s="8" t="s">
        <v>152</v>
      </c>
      <c r="F412" s="8" t="s">
        <v>14</v>
      </c>
      <c r="G412" s="8" t="s">
        <v>15</v>
      </c>
      <c r="H412" s="8"/>
    </row>
    <row r="413" spans="1:8" s="3" customFormat="1" ht="20.25" customHeight="1">
      <c r="A413" s="8">
        <v>410</v>
      </c>
      <c r="B413" s="8" t="s">
        <v>454</v>
      </c>
      <c r="C413" s="8" t="s">
        <v>11</v>
      </c>
      <c r="D413" s="8" t="s">
        <v>419</v>
      </c>
      <c r="E413" s="8" t="s">
        <v>152</v>
      </c>
      <c r="F413" s="8" t="s">
        <v>14</v>
      </c>
      <c r="G413" s="8" t="s">
        <v>15</v>
      </c>
      <c r="H413" s="8"/>
    </row>
    <row r="414" spans="1:8" s="3" customFormat="1" ht="20.25" customHeight="1">
      <c r="A414" s="8">
        <v>411</v>
      </c>
      <c r="B414" s="8" t="s">
        <v>455</v>
      </c>
      <c r="C414" s="8" t="s">
        <v>11</v>
      </c>
      <c r="D414" s="8" t="s">
        <v>419</v>
      </c>
      <c r="E414" s="8" t="s">
        <v>152</v>
      </c>
      <c r="F414" s="8" t="s">
        <v>14</v>
      </c>
      <c r="G414" s="8" t="s">
        <v>15</v>
      </c>
      <c r="H414" s="8"/>
    </row>
    <row r="415" spans="1:8" s="3" customFormat="1" ht="20.25" customHeight="1">
      <c r="A415" s="8">
        <v>412</v>
      </c>
      <c r="B415" s="8" t="s">
        <v>456</v>
      </c>
      <c r="C415" s="8" t="s">
        <v>11</v>
      </c>
      <c r="D415" s="8" t="s">
        <v>419</v>
      </c>
      <c r="E415" s="8" t="s">
        <v>152</v>
      </c>
      <c r="F415" s="8" t="s">
        <v>14</v>
      </c>
      <c r="G415" s="8" t="s">
        <v>15</v>
      </c>
      <c r="H415" s="8"/>
    </row>
    <row r="416" spans="1:8" s="3" customFormat="1" ht="20.25" customHeight="1">
      <c r="A416" s="8">
        <v>413</v>
      </c>
      <c r="B416" s="8" t="s">
        <v>457</v>
      </c>
      <c r="C416" s="8" t="s">
        <v>11</v>
      </c>
      <c r="D416" s="8" t="s">
        <v>419</v>
      </c>
      <c r="E416" s="8" t="s">
        <v>152</v>
      </c>
      <c r="F416" s="8" t="s">
        <v>14</v>
      </c>
      <c r="G416" s="8" t="s">
        <v>15</v>
      </c>
      <c r="H416" s="8"/>
    </row>
    <row r="417" spans="1:8" s="3" customFormat="1" ht="20.25" customHeight="1">
      <c r="A417" s="8">
        <v>414</v>
      </c>
      <c r="B417" s="8" t="s">
        <v>458</v>
      </c>
      <c r="C417" s="8" t="s">
        <v>11</v>
      </c>
      <c r="D417" s="8" t="s">
        <v>419</v>
      </c>
      <c r="E417" s="8" t="s">
        <v>152</v>
      </c>
      <c r="F417" s="8" t="s">
        <v>14</v>
      </c>
      <c r="G417" s="8" t="s">
        <v>15</v>
      </c>
      <c r="H417" s="8"/>
    </row>
    <row r="418" spans="1:8" s="3" customFormat="1" ht="20.25" customHeight="1">
      <c r="A418" s="8">
        <v>415</v>
      </c>
      <c r="B418" s="8" t="s">
        <v>459</v>
      </c>
      <c r="C418" s="8" t="s">
        <v>11</v>
      </c>
      <c r="D418" s="8" t="s">
        <v>419</v>
      </c>
      <c r="E418" s="8" t="s">
        <v>152</v>
      </c>
      <c r="F418" s="8" t="s">
        <v>14</v>
      </c>
      <c r="G418" s="8" t="s">
        <v>15</v>
      </c>
      <c r="H418" s="8"/>
    </row>
    <row r="419" spans="1:8" s="3" customFormat="1" ht="20.25" customHeight="1">
      <c r="A419" s="8">
        <v>416</v>
      </c>
      <c r="B419" s="8" t="s">
        <v>460</v>
      </c>
      <c r="C419" s="8" t="s">
        <v>11</v>
      </c>
      <c r="D419" s="8" t="s">
        <v>419</v>
      </c>
      <c r="E419" s="8" t="s">
        <v>152</v>
      </c>
      <c r="F419" s="8" t="s">
        <v>14</v>
      </c>
      <c r="G419" s="8" t="s">
        <v>15</v>
      </c>
      <c r="H419" s="8"/>
    </row>
    <row r="420" spans="1:8" s="3" customFormat="1" ht="20.25" customHeight="1">
      <c r="A420" s="8">
        <v>417</v>
      </c>
      <c r="B420" s="8" t="s">
        <v>461</v>
      </c>
      <c r="C420" s="8" t="s">
        <v>11</v>
      </c>
      <c r="D420" s="8" t="s">
        <v>419</v>
      </c>
      <c r="E420" s="8" t="s">
        <v>152</v>
      </c>
      <c r="F420" s="8" t="s">
        <v>14</v>
      </c>
      <c r="G420" s="8" t="s">
        <v>15</v>
      </c>
      <c r="H420" s="8"/>
    </row>
    <row r="421" spans="1:8" s="3" customFormat="1" ht="20.25" customHeight="1">
      <c r="A421" s="8">
        <v>418</v>
      </c>
      <c r="B421" s="8" t="s">
        <v>462</v>
      </c>
      <c r="C421" s="8" t="s">
        <v>11</v>
      </c>
      <c r="D421" s="8" t="s">
        <v>419</v>
      </c>
      <c r="E421" s="8" t="s">
        <v>152</v>
      </c>
      <c r="F421" s="8" t="s">
        <v>14</v>
      </c>
      <c r="G421" s="8" t="s">
        <v>15</v>
      </c>
      <c r="H421" s="8"/>
    </row>
    <row r="422" spans="1:8" s="3" customFormat="1" ht="20.25" customHeight="1">
      <c r="A422" s="8">
        <v>419</v>
      </c>
      <c r="B422" s="8" t="s">
        <v>463</v>
      </c>
      <c r="C422" s="8" t="s">
        <v>11</v>
      </c>
      <c r="D422" s="8" t="s">
        <v>419</v>
      </c>
      <c r="E422" s="8" t="s">
        <v>152</v>
      </c>
      <c r="F422" s="8" t="s">
        <v>14</v>
      </c>
      <c r="G422" s="8" t="s">
        <v>15</v>
      </c>
      <c r="H422" s="8"/>
    </row>
    <row r="423" spans="1:8" s="3" customFormat="1" ht="20.25" customHeight="1">
      <c r="A423" s="8">
        <v>420</v>
      </c>
      <c r="B423" s="8" t="s">
        <v>464</v>
      </c>
      <c r="C423" s="8" t="s">
        <v>11</v>
      </c>
      <c r="D423" s="8" t="s">
        <v>419</v>
      </c>
      <c r="E423" s="8" t="s">
        <v>152</v>
      </c>
      <c r="F423" s="8" t="s">
        <v>14</v>
      </c>
      <c r="G423" s="8" t="s">
        <v>15</v>
      </c>
      <c r="H423" s="8"/>
    </row>
    <row r="424" spans="1:8" s="3" customFormat="1" ht="20.25" customHeight="1">
      <c r="A424" s="8">
        <v>421</v>
      </c>
      <c r="B424" s="8" t="s">
        <v>465</v>
      </c>
      <c r="C424" s="8" t="s">
        <v>11</v>
      </c>
      <c r="D424" s="8" t="s">
        <v>419</v>
      </c>
      <c r="E424" s="8" t="s">
        <v>152</v>
      </c>
      <c r="F424" s="8" t="s">
        <v>14</v>
      </c>
      <c r="G424" s="8" t="s">
        <v>15</v>
      </c>
      <c r="H424" s="8"/>
    </row>
    <row r="425" spans="1:8" s="3" customFormat="1" ht="20.25" customHeight="1">
      <c r="A425" s="8">
        <v>422</v>
      </c>
      <c r="B425" s="8" t="s">
        <v>466</v>
      </c>
      <c r="C425" s="8" t="s">
        <v>11</v>
      </c>
      <c r="D425" s="8" t="s">
        <v>419</v>
      </c>
      <c r="E425" s="8" t="s">
        <v>152</v>
      </c>
      <c r="F425" s="8" t="s">
        <v>14</v>
      </c>
      <c r="G425" s="8" t="s">
        <v>15</v>
      </c>
      <c r="H425" s="8"/>
    </row>
    <row r="426" spans="1:8" s="3" customFormat="1" ht="20.25" customHeight="1">
      <c r="A426" s="8">
        <v>423</v>
      </c>
      <c r="B426" s="8" t="s">
        <v>467</v>
      </c>
      <c r="C426" s="8" t="s">
        <v>11</v>
      </c>
      <c r="D426" s="8" t="s">
        <v>419</v>
      </c>
      <c r="E426" s="8" t="s">
        <v>152</v>
      </c>
      <c r="F426" s="8" t="s">
        <v>14</v>
      </c>
      <c r="G426" s="8" t="s">
        <v>15</v>
      </c>
      <c r="H426" s="8"/>
    </row>
    <row r="427" spans="1:8" s="3" customFormat="1" ht="20.25" customHeight="1">
      <c r="A427" s="8">
        <v>424</v>
      </c>
      <c r="B427" s="8" t="s">
        <v>468</v>
      </c>
      <c r="C427" s="8" t="s">
        <v>11</v>
      </c>
      <c r="D427" s="8" t="s">
        <v>419</v>
      </c>
      <c r="E427" s="8" t="s">
        <v>152</v>
      </c>
      <c r="F427" s="8" t="s">
        <v>14</v>
      </c>
      <c r="G427" s="8" t="s">
        <v>15</v>
      </c>
      <c r="H427" s="8"/>
    </row>
    <row r="428" spans="1:8" s="3" customFormat="1" ht="20.25" customHeight="1">
      <c r="A428" s="8">
        <v>425</v>
      </c>
      <c r="B428" s="8" t="s">
        <v>469</v>
      </c>
      <c r="C428" s="8" t="s">
        <v>11</v>
      </c>
      <c r="D428" s="8" t="s">
        <v>419</v>
      </c>
      <c r="E428" s="8" t="s">
        <v>152</v>
      </c>
      <c r="F428" s="8" t="s">
        <v>14</v>
      </c>
      <c r="G428" s="8" t="s">
        <v>15</v>
      </c>
      <c r="H428" s="8"/>
    </row>
    <row r="429" spans="1:8" s="3" customFormat="1" ht="20.25" customHeight="1">
      <c r="A429" s="8">
        <v>426</v>
      </c>
      <c r="B429" s="8" t="s">
        <v>470</v>
      </c>
      <c r="C429" s="8" t="s">
        <v>11</v>
      </c>
      <c r="D429" s="8" t="s">
        <v>419</v>
      </c>
      <c r="E429" s="8" t="s">
        <v>152</v>
      </c>
      <c r="F429" s="8" t="s">
        <v>14</v>
      </c>
      <c r="G429" s="8" t="s">
        <v>15</v>
      </c>
      <c r="H429" s="8"/>
    </row>
    <row r="430" spans="1:8" s="3" customFormat="1" ht="20.25" customHeight="1">
      <c r="A430" s="8">
        <v>427</v>
      </c>
      <c r="B430" s="8" t="s">
        <v>471</v>
      </c>
      <c r="C430" s="8" t="s">
        <v>11</v>
      </c>
      <c r="D430" s="8" t="s">
        <v>419</v>
      </c>
      <c r="E430" s="8" t="s">
        <v>152</v>
      </c>
      <c r="F430" s="8" t="s">
        <v>14</v>
      </c>
      <c r="G430" s="8" t="s">
        <v>15</v>
      </c>
      <c r="H430" s="8"/>
    </row>
    <row r="431" spans="1:8" s="3" customFormat="1" ht="20.25" customHeight="1">
      <c r="A431" s="8">
        <v>428</v>
      </c>
      <c r="B431" s="8" t="s">
        <v>472</v>
      </c>
      <c r="C431" s="8" t="s">
        <v>11</v>
      </c>
      <c r="D431" s="8" t="s">
        <v>419</v>
      </c>
      <c r="E431" s="8" t="s">
        <v>152</v>
      </c>
      <c r="F431" s="8" t="s">
        <v>14</v>
      </c>
      <c r="G431" s="8" t="s">
        <v>15</v>
      </c>
      <c r="H431" s="8"/>
    </row>
    <row r="432" spans="1:8" s="3" customFormat="1" ht="20.25" customHeight="1">
      <c r="A432" s="8">
        <v>429</v>
      </c>
      <c r="B432" s="8" t="s">
        <v>473</v>
      </c>
      <c r="C432" s="8" t="s">
        <v>11</v>
      </c>
      <c r="D432" s="8" t="s">
        <v>419</v>
      </c>
      <c r="E432" s="8" t="s">
        <v>152</v>
      </c>
      <c r="F432" s="8" t="s">
        <v>14</v>
      </c>
      <c r="G432" s="8" t="s">
        <v>15</v>
      </c>
      <c r="H432" s="8"/>
    </row>
    <row r="433" spans="1:8" s="3" customFormat="1" ht="20.25" customHeight="1">
      <c r="A433" s="8">
        <v>430</v>
      </c>
      <c r="B433" s="8" t="s">
        <v>474</v>
      </c>
      <c r="C433" s="8" t="s">
        <v>11</v>
      </c>
      <c r="D433" s="8" t="s">
        <v>419</v>
      </c>
      <c r="E433" s="8" t="s">
        <v>152</v>
      </c>
      <c r="F433" s="8" t="s">
        <v>14</v>
      </c>
      <c r="G433" s="8" t="s">
        <v>15</v>
      </c>
      <c r="H433" s="8"/>
    </row>
    <row r="434" spans="1:8" s="3" customFormat="1" ht="20.25" customHeight="1">
      <c r="A434" s="8">
        <v>431</v>
      </c>
      <c r="B434" s="8" t="s">
        <v>475</v>
      </c>
      <c r="C434" s="8" t="s">
        <v>11</v>
      </c>
      <c r="D434" s="8" t="s">
        <v>419</v>
      </c>
      <c r="E434" s="8" t="s">
        <v>152</v>
      </c>
      <c r="F434" s="8" t="s">
        <v>14</v>
      </c>
      <c r="G434" s="8" t="s">
        <v>15</v>
      </c>
      <c r="H434" s="8"/>
    </row>
    <row r="435" spans="1:8" s="3" customFormat="1" ht="20.25" customHeight="1">
      <c r="A435" s="8">
        <v>432</v>
      </c>
      <c r="B435" s="8" t="s">
        <v>476</v>
      </c>
      <c r="C435" s="8" t="s">
        <v>11</v>
      </c>
      <c r="D435" s="8" t="s">
        <v>419</v>
      </c>
      <c r="E435" s="8" t="s">
        <v>152</v>
      </c>
      <c r="F435" s="8" t="s">
        <v>14</v>
      </c>
      <c r="G435" s="8" t="s">
        <v>15</v>
      </c>
      <c r="H435" s="8"/>
    </row>
    <row r="436" spans="1:8" s="3" customFormat="1" ht="20.25" customHeight="1">
      <c r="A436" s="8">
        <v>433</v>
      </c>
      <c r="B436" s="8" t="s">
        <v>477</v>
      </c>
      <c r="C436" s="8" t="s">
        <v>11</v>
      </c>
      <c r="D436" s="8" t="s">
        <v>419</v>
      </c>
      <c r="E436" s="8" t="s">
        <v>152</v>
      </c>
      <c r="F436" s="8" t="s">
        <v>14</v>
      </c>
      <c r="G436" s="8" t="s">
        <v>15</v>
      </c>
      <c r="H436" s="8"/>
    </row>
    <row r="437" spans="1:8" s="3" customFormat="1" ht="20.25" customHeight="1">
      <c r="A437" s="8">
        <v>434</v>
      </c>
      <c r="B437" s="8" t="s">
        <v>478</v>
      </c>
      <c r="C437" s="8" t="s">
        <v>11</v>
      </c>
      <c r="D437" s="8" t="s">
        <v>419</v>
      </c>
      <c r="E437" s="8" t="s">
        <v>152</v>
      </c>
      <c r="F437" s="8" t="s">
        <v>14</v>
      </c>
      <c r="G437" s="8" t="s">
        <v>15</v>
      </c>
      <c r="H437" s="8"/>
    </row>
    <row r="438" spans="1:8" s="3" customFormat="1" ht="20.25" customHeight="1">
      <c r="A438" s="8">
        <v>435</v>
      </c>
      <c r="B438" s="8" t="s">
        <v>479</v>
      </c>
      <c r="C438" s="8" t="s">
        <v>11</v>
      </c>
      <c r="D438" s="8" t="s">
        <v>419</v>
      </c>
      <c r="E438" s="8" t="s">
        <v>152</v>
      </c>
      <c r="F438" s="8" t="s">
        <v>14</v>
      </c>
      <c r="G438" s="8" t="s">
        <v>15</v>
      </c>
      <c r="H438" s="8"/>
    </row>
    <row r="439" spans="1:8" s="3" customFormat="1" ht="20.25" customHeight="1">
      <c r="A439" s="8">
        <v>436</v>
      </c>
      <c r="B439" s="8" t="s">
        <v>480</v>
      </c>
      <c r="C439" s="8" t="s">
        <v>11</v>
      </c>
      <c r="D439" s="8" t="s">
        <v>419</v>
      </c>
      <c r="E439" s="8" t="s">
        <v>152</v>
      </c>
      <c r="F439" s="8" t="s">
        <v>14</v>
      </c>
      <c r="G439" s="8" t="s">
        <v>15</v>
      </c>
      <c r="H439" s="8"/>
    </row>
    <row r="440" spans="1:8" s="3" customFormat="1" ht="20.25" customHeight="1">
      <c r="A440" s="8">
        <v>437</v>
      </c>
      <c r="B440" s="8" t="s">
        <v>481</v>
      </c>
      <c r="C440" s="8" t="s">
        <v>11</v>
      </c>
      <c r="D440" s="8" t="s">
        <v>419</v>
      </c>
      <c r="E440" s="8" t="s">
        <v>152</v>
      </c>
      <c r="F440" s="8" t="s">
        <v>14</v>
      </c>
      <c r="G440" s="8" t="s">
        <v>15</v>
      </c>
      <c r="H440" s="8"/>
    </row>
    <row r="441" spans="1:8" s="3" customFormat="1" ht="20.25" customHeight="1">
      <c r="A441" s="8">
        <v>438</v>
      </c>
      <c r="B441" s="8" t="s">
        <v>482</v>
      </c>
      <c r="C441" s="8" t="s">
        <v>11</v>
      </c>
      <c r="D441" s="8" t="s">
        <v>419</v>
      </c>
      <c r="E441" s="8" t="s">
        <v>152</v>
      </c>
      <c r="F441" s="8" t="s">
        <v>14</v>
      </c>
      <c r="G441" s="8" t="s">
        <v>15</v>
      </c>
      <c r="H441" s="8"/>
    </row>
    <row r="442" spans="1:8" s="3" customFormat="1" ht="20.25" customHeight="1">
      <c r="A442" s="8">
        <v>439</v>
      </c>
      <c r="B442" s="8" t="s">
        <v>483</v>
      </c>
      <c r="C442" s="8" t="s">
        <v>11</v>
      </c>
      <c r="D442" s="8" t="s">
        <v>419</v>
      </c>
      <c r="E442" s="8" t="s">
        <v>152</v>
      </c>
      <c r="F442" s="8" t="s">
        <v>14</v>
      </c>
      <c r="G442" s="8" t="s">
        <v>15</v>
      </c>
      <c r="H442" s="8"/>
    </row>
    <row r="443" spans="1:8" s="3" customFormat="1" ht="20.25" customHeight="1">
      <c r="A443" s="8">
        <v>440</v>
      </c>
      <c r="B443" s="8" t="s">
        <v>484</v>
      </c>
      <c r="C443" s="8" t="s">
        <v>11</v>
      </c>
      <c r="D443" s="8" t="s">
        <v>419</v>
      </c>
      <c r="E443" s="8" t="s">
        <v>152</v>
      </c>
      <c r="F443" s="8" t="s">
        <v>14</v>
      </c>
      <c r="G443" s="8" t="s">
        <v>15</v>
      </c>
      <c r="H443" s="8"/>
    </row>
    <row r="444" spans="1:8" s="3" customFormat="1" ht="20.25" customHeight="1">
      <c r="A444" s="8">
        <v>441</v>
      </c>
      <c r="B444" s="8" t="s">
        <v>485</v>
      </c>
      <c r="C444" s="8" t="s">
        <v>11</v>
      </c>
      <c r="D444" s="8" t="s">
        <v>419</v>
      </c>
      <c r="E444" s="8" t="s">
        <v>152</v>
      </c>
      <c r="F444" s="8" t="s">
        <v>14</v>
      </c>
      <c r="G444" s="8" t="s">
        <v>15</v>
      </c>
      <c r="H444" s="8"/>
    </row>
    <row r="445" spans="1:8" s="3" customFormat="1" ht="20.25" customHeight="1">
      <c r="A445" s="8">
        <v>442</v>
      </c>
      <c r="B445" s="8" t="s">
        <v>486</v>
      </c>
      <c r="C445" s="8" t="s">
        <v>11</v>
      </c>
      <c r="D445" s="8" t="s">
        <v>419</v>
      </c>
      <c r="E445" s="8" t="s">
        <v>152</v>
      </c>
      <c r="F445" s="8" t="s">
        <v>14</v>
      </c>
      <c r="G445" s="8" t="s">
        <v>15</v>
      </c>
      <c r="H445" s="8"/>
    </row>
    <row r="446" spans="1:8" s="3" customFormat="1" ht="20.25" customHeight="1">
      <c r="A446" s="8">
        <v>443</v>
      </c>
      <c r="B446" s="8" t="s">
        <v>487</v>
      </c>
      <c r="C446" s="8" t="s">
        <v>11</v>
      </c>
      <c r="D446" s="8" t="s">
        <v>419</v>
      </c>
      <c r="E446" s="8" t="s">
        <v>152</v>
      </c>
      <c r="F446" s="8" t="s">
        <v>14</v>
      </c>
      <c r="G446" s="8" t="s">
        <v>15</v>
      </c>
      <c r="H446" s="8"/>
    </row>
    <row r="447" spans="1:8" s="3" customFormat="1" ht="20.25" customHeight="1">
      <c r="A447" s="8">
        <v>444</v>
      </c>
      <c r="B447" s="8" t="s">
        <v>488</v>
      </c>
      <c r="C447" s="8" t="s">
        <v>11</v>
      </c>
      <c r="D447" s="8" t="s">
        <v>419</v>
      </c>
      <c r="E447" s="8" t="s">
        <v>152</v>
      </c>
      <c r="F447" s="8" t="s">
        <v>14</v>
      </c>
      <c r="G447" s="8" t="s">
        <v>15</v>
      </c>
      <c r="H447" s="8"/>
    </row>
    <row r="448" spans="1:8" s="3" customFormat="1" ht="20.25" customHeight="1">
      <c r="A448" s="8">
        <v>445</v>
      </c>
      <c r="B448" s="8" t="s">
        <v>489</v>
      </c>
      <c r="C448" s="8" t="s">
        <v>11</v>
      </c>
      <c r="D448" s="8" t="s">
        <v>419</v>
      </c>
      <c r="E448" s="8" t="s">
        <v>152</v>
      </c>
      <c r="F448" s="8" t="s">
        <v>14</v>
      </c>
      <c r="G448" s="8" t="s">
        <v>15</v>
      </c>
      <c r="H448" s="8"/>
    </row>
    <row r="449" spans="1:8" s="3" customFormat="1" ht="20.25" customHeight="1">
      <c r="A449" s="8">
        <v>446</v>
      </c>
      <c r="B449" s="8" t="s">
        <v>490</v>
      </c>
      <c r="C449" s="8" t="s">
        <v>11</v>
      </c>
      <c r="D449" s="8" t="s">
        <v>419</v>
      </c>
      <c r="E449" s="8" t="s">
        <v>152</v>
      </c>
      <c r="F449" s="8" t="s">
        <v>14</v>
      </c>
      <c r="G449" s="8" t="s">
        <v>15</v>
      </c>
      <c r="H449" s="8"/>
    </row>
    <row r="450" spans="1:8" s="3" customFormat="1" ht="20.25" customHeight="1">
      <c r="A450" s="8">
        <v>447</v>
      </c>
      <c r="B450" s="8" t="s">
        <v>491</v>
      </c>
      <c r="C450" s="8" t="s">
        <v>11</v>
      </c>
      <c r="D450" s="8" t="s">
        <v>419</v>
      </c>
      <c r="E450" s="8" t="s">
        <v>152</v>
      </c>
      <c r="F450" s="8" t="s">
        <v>14</v>
      </c>
      <c r="G450" s="8" t="s">
        <v>15</v>
      </c>
      <c r="H450" s="8"/>
    </row>
    <row r="451" spans="1:8" s="3" customFormat="1" ht="20.25" customHeight="1">
      <c r="A451" s="8">
        <v>448</v>
      </c>
      <c r="B451" s="8" t="s">
        <v>492</v>
      </c>
      <c r="C451" s="8" t="s">
        <v>11</v>
      </c>
      <c r="D451" s="8" t="s">
        <v>419</v>
      </c>
      <c r="E451" s="8" t="s">
        <v>152</v>
      </c>
      <c r="F451" s="8" t="s">
        <v>14</v>
      </c>
      <c r="G451" s="8" t="s">
        <v>15</v>
      </c>
      <c r="H451" s="8"/>
    </row>
    <row r="452" spans="1:8" s="3" customFormat="1" ht="20.25" customHeight="1">
      <c r="A452" s="8">
        <v>449</v>
      </c>
      <c r="B452" s="8" t="s">
        <v>493</v>
      </c>
      <c r="C452" s="8" t="s">
        <v>11</v>
      </c>
      <c r="D452" s="8" t="s">
        <v>419</v>
      </c>
      <c r="E452" s="8" t="s">
        <v>152</v>
      </c>
      <c r="F452" s="8" t="s">
        <v>14</v>
      </c>
      <c r="G452" s="8" t="s">
        <v>15</v>
      </c>
      <c r="H452" s="8"/>
    </row>
    <row r="453" spans="1:8" s="3" customFormat="1" ht="20.25" customHeight="1">
      <c r="A453" s="8">
        <v>450</v>
      </c>
      <c r="B453" s="8" t="s">
        <v>494</v>
      </c>
      <c r="C453" s="8" t="s">
        <v>11</v>
      </c>
      <c r="D453" s="8" t="s">
        <v>419</v>
      </c>
      <c r="E453" s="8" t="s">
        <v>152</v>
      </c>
      <c r="F453" s="8" t="s">
        <v>14</v>
      </c>
      <c r="G453" s="8" t="s">
        <v>15</v>
      </c>
      <c r="H453" s="8"/>
    </row>
    <row r="454" spans="1:8" s="3" customFormat="1" ht="20.25" customHeight="1">
      <c r="A454" s="8">
        <v>451</v>
      </c>
      <c r="B454" s="8" t="s">
        <v>495</v>
      </c>
      <c r="C454" s="8" t="s">
        <v>11</v>
      </c>
      <c r="D454" s="8" t="s">
        <v>419</v>
      </c>
      <c r="E454" s="8" t="s">
        <v>152</v>
      </c>
      <c r="F454" s="8" t="s">
        <v>14</v>
      </c>
      <c r="G454" s="8" t="s">
        <v>15</v>
      </c>
      <c r="H454" s="8"/>
    </row>
    <row r="455" spans="1:8" s="3" customFormat="1" ht="20.25" customHeight="1">
      <c r="A455" s="8">
        <v>452</v>
      </c>
      <c r="B455" s="8" t="s">
        <v>496</v>
      </c>
      <c r="C455" s="8" t="s">
        <v>11</v>
      </c>
      <c r="D455" s="8" t="s">
        <v>419</v>
      </c>
      <c r="E455" s="8" t="s">
        <v>152</v>
      </c>
      <c r="F455" s="8" t="s">
        <v>14</v>
      </c>
      <c r="G455" s="8" t="s">
        <v>15</v>
      </c>
      <c r="H455" s="8"/>
    </row>
    <row r="456" spans="1:8" s="3" customFormat="1" ht="20.25" customHeight="1">
      <c r="A456" s="8">
        <v>453</v>
      </c>
      <c r="B456" s="8" t="s">
        <v>497</v>
      </c>
      <c r="C456" s="8" t="s">
        <v>11</v>
      </c>
      <c r="D456" s="8" t="s">
        <v>419</v>
      </c>
      <c r="E456" s="8" t="s">
        <v>152</v>
      </c>
      <c r="F456" s="8" t="s">
        <v>14</v>
      </c>
      <c r="G456" s="8" t="s">
        <v>15</v>
      </c>
      <c r="H456" s="8"/>
    </row>
    <row r="457" spans="1:8" s="3" customFormat="1" ht="20.25" customHeight="1">
      <c r="A457" s="8">
        <v>454</v>
      </c>
      <c r="B457" s="8" t="s">
        <v>498</v>
      </c>
      <c r="C457" s="8" t="s">
        <v>11</v>
      </c>
      <c r="D457" s="8" t="s">
        <v>419</v>
      </c>
      <c r="E457" s="8" t="s">
        <v>152</v>
      </c>
      <c r="F457" s="8" t="s">
        <v>14</v>
      </c>
      <c r="G457" s="8" t="s">
        <v>15</v>
      </c>
      <c r="H457" s="8"/>
    </row>
    <row r="458" spans="1:8" s="3" customFormat="1" ht="20.25" customHeight="1">
      <c r="A458" s="8">
        <v>455</v>
      </c>
      <c r="B458" s="8" t="s">
        <v>499</v>
      </c>
      <c r="C458" s="8" t="s">
        <v>11</v>
      </c>
      <c r="D458" s="8" t="s">
        <v>419</v>
      </c>
      <c r="E458" s="8" t="s">
        <v>152</v>
      </c>
      <c r="F458" s="8" t="s">
        <v>14</v>
      </c>
      <c r="G458" s="8" t="s">
        <v>15</v>
      </c>
      <c r="H458" s="8"/>
    </row>
    <row r="459" spans="1:8" s="3" customFormat="1" ht="20.25" customHeight="1">
      <c r="A459" s="8">
        <v>456</v>
      </c>
      <c r="B459" s="8" t="s">
        <v>500</v>
      </c>
      <c r="C459" s="8" t="s">
        <v>11</v>
      </c>
      <c r="D459" s="8" t="s">
        <v>419</v>
      </c>
      <c r="E459" s="8" t="s">
        <v>152</v>
      </c>
      <c r="F459" s="8" t="s">
        <v>14</v>
      </c>
      <c r="G459" s="8" t="s">
        <v>15</v>
      </c>
      <c r="H459" s="8"/>
    </row>
    <row r="460" spans="1:8" s="3" customFormat="1" ht="20.25" customHeight="1">
      <c r="A460" s="8">
        <v>457</v>
      </c>
      <c r="B460" s="8" t="s">
        <v>501</v>
      </c>
      <c r="C460" s="8" t="s">
        <v>11</v>
      </c>
      <c r="D460" s="8" t="s">
        <v>419</v>
      </c>
      <c r="E460" s="8" t="s">
        <v>152</v>
      </c>
      <c r="F460" s="8" t="s">
        <v>14</v>
      </c>
      <c r="G460" s="8" t="s">
        <v>15</v>
      </c>
      <c r="H460" s="8"/>
    </row>
    <row r="461" spans="1:8" s="3" customFormat="1" ht="20.25" customHeight="1">
      <c r="A461" s="8">
        <v>458</v>
      </c>
      <c r="B461" s="8" t="s">
        <v>502</v>
      </c>
      <c r="C461" s="8" t="s">
        <v>11</v>
      </c>
      <c r="D461" s="8" t="s">
        <v>419</v>
      </c>
      <c r="E461" s="8" t="s">
        <v>152</v>
      </c>
      <c r="F461" s="8" t="s">
        <v>14</v>
      </c>
      <c r="G461" s="8" t="s">
        <v>15</v>
      </c>
      <c r="H461" s="8"/>
    </row>
    <row r="462" spans="1:8" s="3" customFormat="1" ht="20.25" customHeight="1">
      <c r="A462" s="8">
        <v>459</v>
      </c>
      <c r="B462" s="8" t="s">
        <v>503</v>
      </c>
      <c r="C462" s="8" t="s">
        <v>11</v>
      </c>
      <c r="D462" s="8" t="s">
        <v>419</v>
      </c>
      <c r="E462" s="8" t="s">
        <v>152</v>
      </c>
      <c r="F462" s="8" t="s">
        <v>14</v>
      </c>
      <c r="G462" s="8" t="s">
        <v>15</v>
      </c>
      <c r="H462" s="8"/>
    </row>
    <row r="463" spans="1:8" s="3" customFormat="1" ht="20.25" customHeight="1">
      <c r="A463" s="8">
        <v>460</v>
      </c>
      <c r="B463" s="8" t="s">
        <v>504</v>
      </c>
      <c r="C463" s="8" t="s">
        <v>11</v>
      </c>
      <c r="D463" s="8" t="s">
        <v>419</v>
      </c>
      <c r="E463" s="8" t="s">
        <v>152</v>
      </c>
      <c r="F463" s="8" t="s">
        <v>14</v>
      </c>
      <c r="G463" s="8" t="s">
        <v>15</v>
      </c>
      <c r="H463" s="8"/>
    </row>
    <row r="464" spans="1:8" s="3" customFormat="1" ht="20.25" customHeight="1">
      <c r="A464" s="8">
        <v>461</v>
      </c>
      <c r="B464" s="8" t="s">
        <v>505</v>
      </c>
      <c r="C464" s="8" t="s">
        <v>17</v>
      </c>
      <c r="D464" s="8" t="s">
        <v>419</v>
      </c>
      <c r="E464" s="8" t="s">
        <v>152</v>
      </c>
      <c r="F464" s="8" t="s">
        <v>14</v>
      </c>
      <c r="G464" s="8" t="s">
        <v>15</v>
      </c>
      <c r="H464" s="8"/>
    </row>
    <row r="465" spans="1:8" s="3" customFormat="1" ht="20.25" customHeight="1">
      <c r="A465" s="8">
        <v>462</v>
      </c>
      <c r="B465" s="8" t="s">
        <v>506</v>
      </c>
      <c r="C465" s="8" t="s">
        <v>11</v>
      </c>
      <c r="D465" s="8" t="s">
        <v>419</v>
      </c>
      <c r="E465" s="8" t="s">
        <v>152</v>
      </c>
      <c r="F465" s="8" t="s">
        <v>14</v>
      </c>
      <c r="G465" s="8" t="s">
        <v>15</v>
      </c>
      <c r="H465" s="8"/>
    </row>
    <row r="466" spans="1:8" s="3" customFormat="1" ht="20.25" customHeight="1">
      <c r="A466" s="8">
        <v>463</v>
      </c>
      <c r="B466" s="8" t="s">
        <v>507</v>
      </c>
      <c r="C466" s="8" t="s">
        <v>11</v>
      </c>
      <c r="D466" s="8" t="s">
        <v>419</v>
      </c>
      <c r="E466" s="8" t="s">
        <v>152</v>
      </c>
      <c r="F466" s="8" t="s">
        <v>14</v>
      </c>
      <c r="G466" s="8" t="s">
        <v>15</v>
      </c>
      <c r="H466" s="8"/>
    </row>
    <row r="467" spans="1:8" s="3" customFormat="1" ht="20.25" customHeight="1">
      <c r="A467" s="8">
        <v>464</v>
      </c>
      <c r="B467" s="8" t="s">
        <v>508</v>
      </c>
      <c r="C467" s="8" t="s">
        <v>11</v>
      </c>
      <c r="D467" s="8" t="s">
        <v>419</v>
      </c>
      <c r="E467" s="8" t="s">
        <v>152</v>
      </c>
      <c r="F467" s="8" t="s">
        <v>14</v>
      </c>
      <c r="G467" s="8" t="s">
        <v>15</v>
      </c>
      <c r="H467" s="8"/>
    </row>
    <row r="468" spans="1:8" s="3" customFormat="1" ht="20.25" customHeight="1">
      <c r="A468" s="8">
        <v>465</v>
      </c>
      <c r="B468" s="8" t="s">
        <v>509</v>
      </c>
      <c r="C468" s="8" t="s">
        <v>11</v>
      </c>
      <c r="D468" s="8" t="s">
        <v>419</v>
      </c>
      <c r="E468" s="8" t="s">
        <v>152</v>
      </c>
      <c r="F468" s="8" t="s">
        <v>14</v>
      </c>
      <c r="G468" s="8" t="s">
        <v>15</v>
      </c>
      <c r="H468" s="8"/>
    </row>
    <row r="469" spans="1:8" s="3" customFormat="1" ht="20.25" customHeight="1">
      <c r="A469" s="8">
        <v>466</v>
      </c>
      <c r="B469" s="8" t="s">
        <v>510</v>
      </c>
      <c r="C469" s="8" t="s">
        <v>11</v>
      </c>
      <c r="D469" s="8" t="s">
        <v>419</v>
      </c>
      <c r="E469" s="8" t="s">
        <v>152</v>
      </c>
      <c r="F469" s="8" t="s">
        <v>14</v>
      </c>
      <c r="G469" s="8" t="s">
        <v>15</v>
      </c>
      <c r="H469" s="8"/>
    </row>
    <row r="470" spans="1:8" s="3" customFormat="1" ht="20.25" customHeight="1">
      <c r="A470" s="8">
        <v>467</v>
      </c>
      <c r="B470" s="8" t="s">
        <v>511</v>
      </c>
      <c r="C470" s="8" t="s">
        <v>11</v>
      </c>
      <c r="D470" s="8" t="s">
        <v>419</v>
      </c>
      <c r="E470" s="8" t="s">
        <v>152</v>
      </c>
      <c r="F470" s="8" t="s">
        <v>14</v>
      </c>
      <c r="G470" s="8" t="s">
        <v>15</v>
      </c>
      <c r="H470" s="8"/>
    </row>
    <row r="471" spans="1:8" s="3" customFormat="1" ht="20.25" customHeight="1">
      <c r="A471" s="8">
        <v>468</v>
      </c>
      <c r="B471" s="8" t="s">
        <v>512</v>
      </c>
      <c r="C471" s="8" t="s">
        <v>17</v>
      </c>
      <c r="D471" s="8" t="s">
        <v>419</v>
      </c>
      <c r="E471" s="8" t="s">
        <v>152</v>
      </c>
      <c r="F471" s="8" t="s">
        <v>14</v>
      </c>
      <c r="G471" s="8" t="s">
        <v>15</v>
      </c>
      <c r="H471" s="8"/>
    </row>
    <row r="472" spans="1:8" s="3" customFormat="1" ht="20.25" customHeight="1">
      <c r="A472" s="8">
        <v>469</v>
      </c>
      <c r="B472" s="8" t="s">
        <v>513</v>
      </c>
      <c r="C472" s="8" t="s">
        <v>11</v>
      </c>
      <c r="D472" s="8" t="s">
        <v>419</v>
      </c>
      <c r="E472" s="8" t="s">
        <v>152</v>
      </c>
      <c r="F472" s="8" t="s">
        <v>14</v>
      </c>
      <c r="G472" s="8" t="s">
        <v>15</v>
      </c>
      <c r="H472" s="8"/>
    </row>
    <row r="473" spans="1:8" s="3" customFormat="1" ht="20.25" customHeight="1">
      <c r="A473" s="8">
        <v>470</v>
      </c>
      <c r="B473" s="8" t="s">
        <v>514</v>
      </c>
      <c r="C473" s="8" t="s">
        <v>11</v>
      </c>
      <c r="D473" s="8" t="s">
        <v>419</v>
      </c>
      <c r="E473" s="8" t="s">
        <v>152</v>
      </c>
      <c r="F473" s="8" t="s">
        <v>14</v>
      </c>
      <c r="G473" s="8" t="s">
        <v>15</v>
      </c>
      <c r="H473" s="8"/>
    </row>
    <row r="474" spans="1:8" s="3" customFormat="1" ht="20.25" customHeight="1">
      <c r="A474" s="8">
        <v>471</v>
      </c>
      <c r="B474" s="8" t="s">
        <v>515</v>
      </c>
      <c r="C474" s="8" t="s">
        <v>11</v>
      </c>
      <c r="D474" s="8" t="s">
        <v>419</v>
      </c>
      <c r="E474" s="8" t="s">
        <v>152</v>
      </c>
      <c r="F474" s="8" t="s">
        <v>14</v>
      </c>
      <c r="G474" s="8" t="s">
        <v>15</v>
      </c>
      <c r="H474" s="8"/>
    </row>
    <row r="475" spans="1:8" s="3" customFormat="1" ht="20.25" customHeight="1">
      <c r="A475" s="8">
        <v>472</v>
      </c>
      <c r="B475" s="8" t="s">
        <v>516</v>
      </c>
      <c r="C475" s="8" t="s">
        <v>11</v>
      </c>
      <c r="D475" s="8" t="s">
        <v>419</v>
      </c>
      <c r="E475" s="8" t="s">
        <v>152</v>
      </c>
      <c r="F475" s="8" t="s">
        <v>14</v>
      </c>
      <c r="G475" s="8" t="s">
        <v>15</v>
      </c>
      <c r="H475" s="8"/>
    </row>
    <row r="476" spans="1:8" s="3" customFormat="1" ht="20.25" customHeight="1">
      <c r="A476" s="8">
        <v>473</v>
      </c>
      <c r="B476" s="8" t="s">
        <v>517</v>
      </c>
      <c r="C476" s="8" t="s">
        <v>11</v>
      </c>
      <c r="D476" s="8" t="s">
        <v>419</v>
      </c>
      <c r="E476" s="8" t="s">
        <v>152</v>
      </c>
      <c r="F476" s="8" t="s">
        <v>14</v>
      </c>
      <c r="G476" s="8" t="s">
        <v>15</v>
      </c>
      <c r="H476" s="8"/>
    </row>
    <row r="477" spans="1:8" s="3" customFormat="1" ht="20.25" customHeight="1">
      <c r="A477" s="8">
        <v>474</v>
      </c>
      <c r="B477" s="8" t="s">
        <v>518</v>
      </c>
      <c r="C477" s="8" t="s">
        <v>11</v>
      </c>
      <c r="D477" s="8" t="s">
        <v>419</v>
      </c>
      <c r="E477" s="8" t="s">
        <v>152</v>
      </c>
      <c r="F477" s="8" t="s">
        <v>14</v>
      </c>
      <c r="G477" s="8" t="s">
        <v>15</v>
      </c>
      <c r="H477" s="8"/>
    </row>
    <row r="478" spans="1:8" s="3" customFormat="1" ht="20.25" customHeight="1">
      <c r="A478" s="8">
        <v>475</v>
      </c>
      <c r="B478" s="8" t="s">
        <v>519</v>
      </c>
      <c r="C478" s="8" t="s">
        <v>11</v>
      </c>
      <c r="D478" s="8" t="s">
        <v>419</v>
      </c>
      <c r="E478" s="8" t="s">
        <v>152</v>
      </c>
      <c r="F478" s="8" t="s">
        <v>14</v>
      </c>
      <c r="G478" s="8" t="s">
        <v>15</v>
      </c>
      <c r="H478" s="8"/>
    </row>
    <row r="479" spans="1:8" s="3" customFormat="1" ht="20.25" customHeight="1">
      <c r="A479" s="8">
        <v>476</v>
      </c>
      <c r="B479" s="8" t="s">
        <v>520</v>
      </c>
      <c r="C479" s="8" t="s">
        <v>11</v>
      </c>
      <c r="D479" s="8" t="s">
        <v>419</v>
      </c>
      <c r="E479" s="8" t="s">
        <v>152</v>
      </c>
      <c r="F479" s="8" t="s">
        <v>14</v>
      </c>
      <c r="G479" s="8" t="s">
        <v>15</v>
      </c>
      <c r="H479" s="8"/>
    </row>
    <row r="480" spans="1:8" s="3" customFormat="1" ht="20.25" customHeight="1">
      <c r="A480" s="8">
        <v>477</v>
      </c>
      <c r="B480" s="8" t="s">
        <v>521</v>
      </c>
      <c r="C480" s="8" t="s">
        <v>11</v>
      </c>
      <c r="D480" s="8" t="s">
        <v>419</v>
      </c>
      <c r="E480" s="8" t="s">
        <v>152</v>
      </c>
      <c r="F480" s="8" t="s">
        <v>14</v>
      </c>
      <c r="G480" s="8" t="s">
        <v>15</v>
      </c>
      <c r="H480" s="8"/>
    </row>
    <row r="481" spans="1:8" s="3" customFormat="1" ht="20.25" customHeight="1">
      <c r="A481" s="8">
        <v>478</v>
      </c>
      <c r="B481" s="8" t="s">
        <v>522</v>
      </c>
      <c r="C481" s="8" t="s">
        <v>11</v>
      </c>
      <c r="D481" s="8" t="s">
        <v>419</v>
      </c>
      <c r="E481" s="8" t="s">
        <v>152</v>
      </c>
      <c r="F481" s="8" t="s">
        <v>14</v>
      </c>
      <c r="G481" s="8" t="s">
        <v>15</v>
      </c>
      <c r="H481" s="8"/>
    </row>
    <row r="482" spans="1:8" s="3" customFormat="1" ht="20.25" customHeight="1">
      <c r="A482" s="8">
        <v>479</v>
      </c>
      <c r="B482" s="8" t="s">
        <v>523</v>
      </c>
      <c r="C482" s="8" t="s">
        <v>11</v>
      </c>
      <c r="D482" s="8" t="s">
        <v>419</v>
      </c>
      <c r="E482" s="8" t="s">
        <v>152</v>
      </c>
      <c r="F482" s="8" t="s">
        <v>14</v>
      </c>
      <c r="G482" s="8" t="s">
        <v>15</v>
      </c>
      <c r="H482" s="8"/>
    </row>
    <row r="483" spans="1:8" s="3" customFormat="1" ht="20.25" customHeight="1">
      <c r="A483" s="8">
        <v>480</v>
      </c>
      <c r="B483" s="8" t="s">
        <v>430</v>
      </c>
      <c r="C483" s="8" t="s">
        <v>11</v>
      </c>
      <c r="D483" s="8" t="s">
        <v>419</v>
      </c>
      <c r="E483" s="8" t="s">
        <v>152</v>
      </c>
      <c r="F483" s="8" t="s">
        <v>14</v>
      </c>
      <c r="G483" s="8" t="s">
        <v>15</v>
      </c>
      <c r="H483" s="8"/>
    </row>
    <row r="484" spans="1:8" s="3" customFormat="1" ht="20.25" customHeight="1">
      <c r="A484" s="8">
        <v>481</v>
      </c>
      <c r="B484" s="8" t="s">
        <v>524</v>
      </c>
      <c r="C484" s="8" t="s">
        <v>11</v>
      </c>
      <c r="D484" s="8" t="s">
        <v>419</v>
      </c>
      <c r="E484" s="8" t="s">
        <v>152</v>
      </c>
      <c r="F484" s="8" t="s">
        <v>14</v>
      </c>
      <c r="G484" s="8" t="s">
        <v>15</v>
      </c>
      <c r="H484" s="8"/>
    </row>
    <row r="485" spans="1:8" s="3" customFormat="1" ht="20.25" customHeight="1">
      <c r="A485" s="8">
        <v>482</v>
      </c>
      <c r="B485" s="8" t="s">
        <v>525</v>
      </c>
      <c r="C485" s="8" t="s">
        <v>11</v>
      </c>
      <c r="D485" s="8" t="s">
        <v>419</v>
      </c>
      <c r="E485" s="8" t="s">
        <v>152</v>
      </c>
      <c r="F485" s="8" t="s">
        <v>14</v>
      </c>
      <c r="G485" s="8" t="s">
        <v>15</v>
      </c>
      <c r="H485" s="8"/>
    </row>
    <row r="486" spans="1:8" s="3" customFormat="1" ht="20.25" customHeight="1">
      <c r="A486" s="8">
        <v>483</v>
      </c>
      <c r="B486" s="8" t="s">
        <v>526</v>
      </c>
      <c r="C486" s="8" t="s">
        <v>11</v>
      </c>
      <c r="D486" s="8" t="s">
        <v>419</v>
      </c>
      <c r="E486" s="8" t="s">
        <v>152</v>
      </c>
      <c r="F486" s="8" t="s">
        <v>14</v>
      </c>
      <c r="G486" s="8" t="s">
        <v>15</v>
      </c>
      <c r="H486" s="8"/>
    </row>
    <row r="487" spans="1:8" s="3" customFormat="1" ht="20.25" customHeight="1">
      <c r="A487" s="8">
        <v>484</v>
      </c>
      <c r="B487" s="8" t="s">
        <v>527</v>
      </c>
      <c r="C487" s="8" t="s">
        <v>11</v>
      </c>
      <c r="D487" s="8" t="s">
        <v>419</v>
      </c>
      <c r="E487" s="8" t="s">
        <v>152</v>
      </c>
      <c r="F487" s="8" t="s">
        <v>14</v>
      </c>
      <c r="G487" s="8" t="s">
        <v>15</v>
      </c>
      <c r="H487" s="8"/>
    </row>
    <row r="488" spans="1:8" s="3" customFormat="1" ht="20.25" customHeight="1">
      <c r="A488" s="8">
        <v>485</v>
      </c>
      <c r="B488" s="8" t="s">
        <v>528</v>
      </c>
      <c r="C488" s="8" t="s">
        <v>11</v>
      </c>
      <c r="D488" s="8" t="s">
        <v>419</v>
      </c>
      <c r="E488" s="8" t="s">
        <v>152</v>
      </c>
      <c r="F488" s="8" t="s">
        <v>14</v>
      </c>
      <c r="G488" s="8" t="s">
        <v>15</v>
      </c>
      <c r="H488" s="8"/>
    </row>
    <row r="489" spans="1:8" s="3" customFormat="1" ht="20.25" customHeight="1">
      <c r="A489" s="8">
        <v>486</v>
      </c>
      <c r="B489" s="8" t="s">
        <v>529</v>
      </c>
      <c r="C489" s="8" t="s">
        <v>11</v>
      </c>
      <c r="D489" s="8" t="s">
        <v>419</v>
      </c>
      <c r="E489" s="8" t="s">
        <v>152</v>
      </c>
      <c r="F489" s="8" t="s">
        <v>14</v>
      </c>
      <c r="G489" s="8" t="s">
        <v>15</v>
      </c>
      <c r="H489" s="8"/>
    </row>
    <row r="490" spans="1:8" s="3" customFormat="1" ht="20.25" customHeight="1">
      <c r="A490" s="8">
        <v>487</v>
      </c>
      <c r="B490" s="8" t="s">
        <v>530</v>
      </c>
      <c r="C490" s="8" t="s">
        <v>17</v>
      </c>
      <c r="D490" s="8" t="s">
        <v>419</v>
      </c>
      <c r="E490" s="8" t="s">
        <v>152</v>
      </c>
      <c r="F490" s="8" t="s">
        <v>14</v>
      </c>
      <c r="G490" s="8" t="s">
        <v>15</v>
      </c>
      <c r="H490" s="8"/>
    </row>
    <row r="491" spans="1:8" s="3" customFormat="1" ht="20.25" customHeight="1">
      <c r="A491" s="8">
        <v>488</v>
      </c>
      <c r="B491" s="8" t="s">
        <v>531</v>
      </c>
      <c r="C491" s="8" t="s">
        <v>11</v>
      </c>
      <c r="D491" s="8" t="s">
        <v>419</v>
      </c>
      <c r="E491" s="8" t="s">
        <v>152</v>
      </c>
      <c r="F491" s="8" t="s">
        <v>14</v>
      </c>
      <c r="G491" s="8" t="s">
        <v>15</v>
      </c>
      <c r="H491" s="8"/>
    </row>
    <row r="492" spans="1:8" s="3" customFormat="1" ht="20.25" customHeight="1">
      <c r="A492" s="8">
        <v>489</v>
      </c>
      <c r="B492" s="8" t="s">
        <v>532</v>
      </c>
      <c r="C492" s="8" t="s">
        <v>11</v>
      </c>
      <c r="D492" s="8" t="s">
        <v>419</v>
      </c>
      <c r="E492" s="8" t="s">
        <v>152</v>
      </c>
      <c r="F492" s="8" t="s">
        <v>14</v>
      </c>
      <c r="G492" s="8" t="s">
        <v>15</v>
      </c>
      <c r="H492" s="8"/>
    </row>
    <row r="493" spans="1:8" s="3" customFormat="1" ht="20.25" customHeight="1">
      <c r="A493" s="8">
        <v>490</v>
      </c>
      <c r="B493" s="8" t="s">
        <v>533</v>
      </c>
      <c r="C493" s="8" t="s">
        <v>11</v>
      </c>
      <c r="D493" s="8" t="s">
        <v>419</v>
      </c>
      <c r="E493" s="8" t="s">
        <v>152</v>
      </c>
      <c r="F493" s="8" t="s">
        <v>14</v>
      </c>
      <c r="G493" s="8" t="s">
        <v>15</v>
      </c>
      <c r="H493" s="8"/>
    </row>
    <row r="494" spans="1:8" s="3" customFormat="1" ht="20.25" customHeight="1">
      <c r="A494" s="8">
        <v>491</v>
      </c>
      <c r="B494" s="8" t="s">
        <v>534</v>
      </c>
      <c r="C494" s="8" t="s">
        <v>11</v>
      </c>
      <c r="D494" s="8" t="s">
        <v>419</v>
      </c>
      <c r="E494" s="8" t="s">
        <v>152</v>
      </c>
      <c r="F494" s="8" t="s">
        <v>14</v>
      </c>
      <c r="G494" s="8" t="s">
        <v>15</v>
      </c>
      <c r="H494" s="8"/>
    </row>
    <row r="495" spans="1:8" s="3" customFormat="1" ht="20.25" customHeight="1">
      <c r="A495" s="8">
        <v>492</v>
      </c>
      <c r="B495" s="8" t="s">
        <v>535</v>
      </c>
      <c r="C495" s="8" t="s">
        <v>11</v>
      </c>
      <c r="D495" s="8" t="s">
        <v>419</v>
      </c>
      <c r="E495" s="8" t="s">
        <v>152</v>
      </c>
      <c r="F495" s="8" t="s">
        <v>14</v>
      </c>
      <c r="G495" s="8" t="s">
        <v>15</v>
      </c>
      <c r="H495" s="8"/>
    </row>
    <row r="496" spans="1:8" s="3" customFormat="1" ht="20.25" customHeight="1">
      <c r="A496" s="8">
        <v>493</v>
      </c>
      <c r="B496" s="8" t="s">
        <v>536</v>
      </c>
      <c r="C496" s="8" t="s">
        <v>11</v>
      </c>
      <c r="D496" s="8" t="s">
        <v>419</v>
      </c>
      <c r="E496" s="8" t="s">
        <v>152</v>
      </c>
      <c r="F496" s="8" t="s">
        <v>14</v>
      </c>
      <c r="G496" s="8" t="s">
        <v>15</v>
      </c>
      <c r="H496" s="8"/>
    </row>
    <row r="497" spans="1:8" s="3" customFormat="1" ht="20.25" customHeight="1">
      <c r="A497" s="8">
        <v>494</v>
      </c>
      <c r="B497" s="8" t="s">
        <v>537</v>
      </c>
      <c r="C497" s="8" t="s">
        <v>11</v>
      </c>
      <c r="D497" s="8" t="s">
        <v>419</v>
      </c>
      <c r="E497" s="8" t="s">
        <v>152</v>
      </c>
      <c r="F497" s="8" t="s">
        <v>14</v>
      </c>
      <c r="G497" s="8" t="s">
        <v>15</v>
      </c>
      <c r="H497" s="8"/>
    </row>
    <row r="498" spans="1:8" s="3" customFormat="1" ht="20.25" customHeight="1">
      <c r="A498" s="8">
        <v>495</v>
      </c>
      <c r="B498" s="8" t="s">
        <v>538</v>
      </c>
      <c r="C498" s="8" t="s">
        <v>11</v>
      </c>
      <c r="D498" s="8" t="s">
        <v>419</v>
      </c>
      <c r="E498" s="8" t="s">
        <v>152</v>
      </c>
      <c r="F498" s="8" t="s">
        <v>14</v>
      </c>
      <c r="G498" s="8" t="s">
        <v>15</v>
      </c>
      <c r="H498" s="8"/>
    </row>
    <row r="499" spans="1:8" s="3" customFormat="1" ht="20.25" customHeight="1">
      <c r="A499" s="8">
        <v>496</v>
      </c>
      <c r="B499" s="8" t="s">
        <v>539</v>
      </c>
      <c r="C499" s="8" t="s">
        <v>11</v>
      </c>
      <c r="D499" s="8" t="s">
        <v>419</v>
      </c>
      <c r="E499" s="8" t="s">
        <v>152</v>
      </c>
      <c r="F499" s="8" t="s">
        <v>14</v>
      </c>
      <c r="G499" s="8" t="s">
        <v>15</v>
      </c>
      <c r="H499" s="8"/>
    </row>
    <row r="500" spans="1:8" s="3" customFormat="1" ht="20.25" customHeight="1">
      <c r="A500" s="8">
        <v>497</v>
      </c>
      <c r="B500" s="8" t="s">
        <v>540</v>
      </c>
      <c r="C500" s="8" t="s">
        <v>11</v>
      </c>
      <c r="D500" s="8" t="s">
        <v>419</v>
      </c>
      <c r="E500" s="8" t="s">
        <v>152</v>
      </c>
      <c r="F500" s="8" t="s">
        <v>14</v>
      </c>
      <c r="G500" s="8" t="s">
        <v>15</v>
      </c>
      <c r="H500" s="8"/>
    </row>
    <row r="501" spans="1:8" s="3" customFormat="1" ht="20.25" customHeight="1">
      <c r="A501" s="8">
        <v>498</v>
      </c>
      <c r="B501" s="8" t="s">
        <v>541</v>
      </c>
      <c r="C501" s="8" t="s">
        <v>11</v>
      </c>
      <c r="D501" s="8" t="s">
        <v>419</v>
      </c>
      <c r="E501" s="8" t="s">
        <v>152</v>
      </c>
      <c r="F501" s="8" t="s">
        <v>14</v>
      </c>
      <c r="G501" s="8" t="s">
        <v>15</v>
      </c>
      <c r="H501" s="8"/>
    </row>
    <row r="502" spans="1:8" s="3" customFormat="1" ht="20.25" customHeight="1">
      <c r="A502" s="8">
        <v>499</v>
      </c>
      <c r="B502" s="8" t="s">
        <v>542</v>
      </c>
      <c r="C502" s="8" t="s">
        <v>11</v>
      </c>
      <c r="D502" s="8" t="s">
        <v>419</v>
      </c>
      <c r="E502" s="8" t="s">
        <v>152</v>
      </c>
      <c r="F502" s="8" t="s">
        <v>14</v>
      </c>
      <c r="G502" s="8" t="s">
        <v>15</v>
      </c>
      <c r="H502" s="8"/>
    </row>
    <row r="503" spans="1:8" s="3" customFormat="1" ht="20.25" customHeight="1">
      <c r="A503" s="8">
        <v>500</v>
      </c>
      <c r="B503" s="8" t="s">
        <v>543</v>
      </c>
      <c r="C503" s="8" t="s">
        <v>11</v>
      </c>
      <c r="D503" s="8" t="s">
        <v>419</v>
      </c>
      <c r="E503" s="8" t="s">
        <v>152</v>
      </c>
      <c r="F503" s="8" t="s">
        <v>14</v>
      </c>
      <c r="G503" s="8" t="s">
        <v>15</v>
      </c>
      <c r="H503" s="8"/>
    </row>
    <row r="504" spans="1:8" s="3" customFormat="1" ht="20.25" customHeight="1">
      <c r="A504" s="8">
        <v>501</v>
      </c>
      <c r="B504" s="8" t="s">
        <v>544</v>
      </c>
      <c r="C504" s="8" t="s">
        <v>11</v>
      </c>
      <c r="D504" s="8" t="s">
        <v>419</v>
      </c>
      <c r="E504" s="8" t="s">
        <v>152</v>
      </c>
      <c r="F504" s="8" t="s">
        <v>14</v>
      </c>
      <c r="G504" s="8" t="s">
        <v>15</v>
      </c>
      <c r="H504" s="8"/>
    </row>
    <row r="505" spans="1:8" s="3" customFormat="1" ht="20.25" customHeight="1">
      <c r="A505" s="8">
        <v>502</v>
      </c>
      <c r="B505" s="8" t="s">
        <v>545</v>
      </c>
      <c r="C505" s="8" t="s">
        <v>11</v>
      </c>
      <c r="D505" s="8" t="s">
        <v>419</v>
      </c>
      <c r="E505" s="8" t="s">
        <v>152</v>
      </c>
      <c r="F505" s="8" t="s">
        <v>14</v>
      </c>
      <c r="G505" s="8" t="s">
        <v>15</v>
      </c>
      <c r="H505" s="8"/>
    </row>
    <row r="506" spans="1:8" s="3" customFormat="1" ht="20.25" customHeight="1">
      <c r="A506" s="8">
        <v>503</v>
      </c>
      <c r="B506" s="8" t="s">
        <v>546</v>
      </c>
      <c r="C506" s="8" t="s">
        <v>11</v>
      </c>
      <c r="D506" s="8" t="s">
        <v>419</v>
      </c>
      <c r="E506" s="8" t="s">
        <v>152</v>
      </c>
      <c r="F506" s="8" t="s">
        <v>14</v>
      </c>
      <c r="G506" s="8" t="s">
        <v>15</v>
      </c>
      <c r="H506" s="8"/>
    </row>
    <row r="507" spans="1:8" s="3" customFormat="1" ht="20.25" customHeight="1">
      <c r="A507" s="8">
        <v>504</v>
      </c>
      <c r="B507" s="8" t="s">
        <v>547</v>
      </c>
      <c r="C507" s="8" t="s">
        <v>11</v>
      </c>
      <c r="D507" s="8" t="s">
        <v>419</v>
      </c>
      <c r="E507" s="8" t="s">
        <v>152</v>
      </c>
      <c r="F507" s="8" t="s">
        <v>14</v>
      </c>
      <c r="G507" s="8" t="s">
        <v>15</v>
      </c>
      <c r="H507" s="8"/>
    </row>
    <row r="508" spans="1:8" s="3" customFormat="1" ht="20.25" customHeight="1">
      <c r="A508" s="8">
        <v>505</v>
      </c>
      <c r="B508" s="8" t="s">
        <v>548</v>
      </c>
      <c r="C508" s="8" t="s">
        <v>11</v>
      </c>
      <c r="D508" s="8" t="s">
        <v>419</v>
      </c>
      <c r="E508" s="8" t="s">
        <v>152</v>
      </c>
      <c r="F508" s="8" t="s">
        <v>14</v>
      </c>
      <c r="G508" s="8" t="s">
        <v>15</v>
      </c>
      <c r="H508" s="8"/>
    </row>
    <row r="509" spans="1:8" s="3" customFormat="1" ht="20.25" customHeight="1">
      <c r="A509" s="8">
        <v>506</v>
      </c>
      <c r="B509" s="8" t="s">
        <v>549</v>
      </c>
      <c r="C509" s="8" t="s">
        <v>17</v>
      </c>
      <c r="D509" s="8" t="s">
        <v>419</v>
      </c>
      <c r="E509" s="8" t="s">
        <v>152</v>
      </c>
      <c r="F509" s="8" t="s">
        <v>14</v>
      </c>
      <c r="G509" s="8" t="s">
        <v>15</v>
      </c>
      <c r="H509" s="8"/>
    </row>
    <row r="510" spans="1:8" s="3" customFormat="1" ht="20.25" customHeight="1">
      <c r="A510" s="8">
        <v>507</v>
      </c>
      <c r="B510" s="8" t="s">
        <v>550</v>
      </c>
      <c r="C510" s="8" t="s">
        <v>11</v>
      </c>
      <c r="D510" s="8" t="s">
        <v>419</v>
      </c>
      <c r="E510" s="8" t="s">
        <v>152</v>
      </c>
      <c r="F510" s="8" t="s">
        <v>14</v>
      </c>
      <c r="G510" s="8" t="s">
        <v>15</v>
      </c>
      <c r="H510" s="8"/>
    </row>
    <row r="511" spans="1:8" s="3" customFormat="1" ht="20.25" customHeight="1">
      <c r="A511" s="8">
        <v>508</v>
      </c>
      <c r="B511" s="8" t="s">
        <v>551</v>
      </c>
      <c r="C511" s="8" t="s">
        <v>11</v>
      </c>
      <c r="D511" s="8" t="s">
        <v>419</v>
      </c>
      <c r="E511" s="8" t="s">
        <v>152</v>
      </c>
      <c r="F511" s="8" t="s">
        <v>14</v>
      </c>
      <c r="G511" s="8" t="s">
        <v>15</v>
      </c>
      <c r="H511" s="8"/>
    </row>
    <row r="512" spans="1:8" s="3" customFormat="1" ht="20.25" customHeight="1">
      <c r="A512" s="8">
        <v>509</v>
      </c>
      <c r="B512" s="8" t="s">
        <v>552</v>
      </c>
      <c r="C512" s="8" t="s">
        <v>11</v>
      </c>
      <c r="D512" s="8" t="s">
        <v>419</v>
      </c>
      <c r="E512" s="8" t="s">
        <v>152</v>
      </c>
      <c r="F512" s="8" t="s">
        <v>14</v>
      </c>
      <c r="G512" s="8" t="s">
        <v>15</v>
      </c>
      <c r="H512" s="8"/>
    </row>
    <row r="513" spans="1:8" s="3" customFormat="1" ht="20.25" customHeight="1">
      <c r="A513" s="8">
        <v>510</v>
      </c>
      <c r="B513" s="8" t="s">
        <v>553</v>
      </c>
      <c r="C513" s="8" t="s">
        <v>11</v>
      </c>
      <c r="D513" s="8" t="s">
        <v>419</v>
      </c>
      <c r="E513" s="8" t="s">
        <v>152</v>
      </c>
      <c r="F513" s="8" t="s">
        <v>14</v>
      </c>
      <c r="G513" s="8" t="s">
        <v>15</v>
      </c>
      <c r="H513" s="8"/>
    </row>
    <row r="514" spans="1:8" s="3" customFormat="1" ht="20.25" customHeight="1">
      <c r="A514" s="8">
        <v>511</v>
      </c>
      <c r="B514" s="8" t="s">
        <v>554</v>
      </c>
      <c r="C514" s="8" t="s">
        <v>11</v>
      </c>
      <c r="D514" s="8" t="s">
        <v>419</v>
      </c>
      <c r="E514" s="8" t="s">
        <v>152</v>
      </c>
      <c r="F514" s="8" t="s">
        <v>14</v>
      </c>
      <c r="G514" s="8" t="s">
        <v>15</v>
      </c>
      <c r="H514" s="8"/>
    </row>
    <row r="515" spans="1:8" s="3" customFormat="1" ht="20.25" customHeight="1">
      <c r="A515" s="8">
        <v>512</v>
      </c>
      <c r="B515" s="8" t="s">
        <v>555</v>
      </c>
      <c r="C515" s="8" t="s">
        <v>11</v>
      </c>
      <c r="D515" s="8" t="s">
        <v>419</v>
      </c>
      <c r="E515" s="8" t="s">
        <v>152</v>
      </c>
      <c r="F515" s="8" t="s">
        <v>14</v>
      </c>
      <c r="G515" s="8" t="s">
        <v>15</v>
      </c>
      <c r="H515" s="8"/>
    </row>
    <row r="516" spans="1:8" s="3" customFormat="1" ht="20.25" customHeight="1">
      <c r="A516" s="8">
        <v>513</v>
      </c>
      <c r="B516" s="8" t="s">
        <v>556</v>
      </c>
      <c r="C516" s="8" t="s">
        <v>11</v>
      </c>
      <c r="D516" s="8" t="s">
        <v>419</v>
      </c>
      <c r="E516" s="8" t="s">
        <v>152</v>
      </c>
      <c r="F516" s="8" t="s">
        <v>14</v>
      </c>
      <c r="G516" s="8" t="s">
        <v>15</v>
      </c>
      <c r="H516" s="8"/>
    </row>
    <row r="517" spans="1:8" s="3" customFormat="1" ht="20.25" customHeight="1">
      <c r="A517" s="8">
        <v>514</v>
      </c>
      <c r="B517" s="8" t="s">
        <v>557</v>
      </c>
      <c r="C517" s="8" t="s">
        <v>11</v>
      </c>
      <c r="D517" s="8" t="s">
        <v>419</v>
      </c>
      <c r="E517" s="8" t="s">
        <v>152</v>
      </c>
      <c r="F517" s="8" t="s">
        <v>14</v>
      </c>
      <c r="G517" s="8" t="s">
        <v>15</v>
      </c>
      <c r="H517" s="8"/>
    </row>
    <row r="518" spans="1:8" s="3" customFormat="1" ht="20.25" customHeight="1">
      <c r="A518" s="8">
        <v>515</v>
      </c>
      <c r="B518" s="8" t="s">
        <v>558</v>
      </c>
      <c r="C518" s="8" t="s">
        <v>11</v>
      </c>
      <c r="D518" s="8" t="s">
        <v>419</v>
      </c>
      <c r="E518" s="8" t="s">
        <v>152</v>
      </c>
      <c r="F518" s="8" t="s">
        <v>14</v>
      </c>
      <c r="G518" s="8" t="s">
        <v>15</v>
      </c>
      <c r="H518" s="8"/>
    </row>
    <row r="519" spans="1:8" s="3" customFormat="1" ht="20.25" customHeight="1">
      <c r="A519" s="8">
        <v>516</v>
      </c>
      <c r="B519" s="8" t="s">
        <v>559</v>
      </c>
      <c r="C519" s="8" t="s">
        <v>11</v>
      </c>
      <c r="D519" s="8" t="s">
        <v>419</v>
      </c>
      <c r="E519" s="8" t="s">
        <v>152</v>
      </c>
      <c r="F519" s="8" t="s">
        <v>14</v>
      </c>
      <c r="G519" s="8" t="s">
        <v>15</v>
      </c>
      <c r="H519" s="8"/>
    </row>
    <row r="520" spans="1:8" s="3" customFormat="1" ht="20.25" customHeight="1">
      <c r="A520" s="8">
        <v>517</v>
      </c>
      <c r="B520" s="8" t="s">
        <v>560</v>
      </c>
      <c r="C520" s="8" t="s">
        <v>11</v>
      </c>
      <c r="D520" s="8" t="s">
        <v>419</v>
      </c>
      <c r="E520" s="8" t="s">
        <v>152</v>
      </c>
      <c r="F520" s="8" t="s">
        <v>14</v>
      </c>
      <c r="G520" s="8" t="s">
        <v>15</v>
      </c>
      <c r="H520" s="8"/>
    </row>
    <row r="521" spans="1:8" s="3" customFormat="1" ht="20.25" customHeight="1">
      <c r="A521" s="8">
        <v>518</v>
      </c>
      <c r="B521" s="8" t="s">
        <v>561</v>
      </c>
      <c r="C521" s="8" t="s">
        <v>11</v>
      </c>
      <c r="D521" s="8" t="s">
        <v>419</v>
      </c>
      <c r="E521" s="8" t="s">
        <v>152</v>
      </c>
      <c r="F521" s="8" t="s">
        <v>14</v>
      </c>
      <c r="G521" s="8" t="s">
        <v>15</v>
      </c>
      <c r="H521" s="8"/>
    </row>
    <row r="522" spans="1:8" s="3" customFormat="1" ht="20.25" customHeight="1">
      <c r="A522" s="8">
        <v>519</v>
      </c>
      <c r="B522" s="8" t="s">
        <v>562</v>
      </c>
      <c r="C522" s="8" t="s">
        <v>11</v>
      </c>
      <c r="D522" s="8" t="s">
        <v>419</v>
      </c>
      <c r="E522" s="8" t="s">
        <v>152</v>
      </c>
      <c r="F522" s="8" t="s">
        <v>14</v>
      </c>
      <c r="G522" s="8" t="s">
        <v>15</v>
      </c>
      <c r="H522" s="8"/>
    </row>
    <row r="523" spans="1:8" s="3" customFormat="1" ht="20.25" customHeight="1">
      <c r="A523" s="8">
        <v>520</v>
      </c>
      <c r="B523" s="8" t="s">
        <v>563</v>
      </c>
      <c r="C523" s="8" t="s">
        <v>11</v>
      </c>
      <c r="D523" s="8" t="s">
        <v>564</v>
      </c>
      <c r="E523" s="8" t="s">
        <v>406</v>
      </c>
      <c r="F523" s="8" t="s">
        <v>14</v>
      </c>
      <c r="G523" s="8" t="s">
        <v>15</v>
      </c>
      <c r="H523" s="8"/>
    </row>
    <row r="524" spans="1:8" s="3" customFormat="1" ht="20.25" customHeight="1">
      <c r="A524" s="8">
        <v>521</v>
      </c>
      <c r="B524" s="8" t="s">
        <v>565</v>
      </c>
      <c r="C524" s="8" t="s">
        <v>11</v>
      </c>
      <c r="D524" s="8" t="s">
        <v>564</v>
      </c>
      <c r="E524" s="8" t="s">
        <v>406</v>
      </c>
      <c r="F524" s="8" t="s">
        <v>14</v>
      </c>
      <c r="G524" s="8" t="s">
        <v>15</v>
      </c>
      <c r="H524" s="8"/>
    </row>
    <row r="525" spans="1:8" s="3" customFormat="1" ht="20.25" customHeight="1">
      <c r="A525" s="8">
        <v>522</v>
      </c>
      <c r="B525" s="8" t="s">
        <v>566</v>
      </c>
      <c r="C525" s="8" t="s">
        <v>11</v>
      </c>
      <c r="D525" s="8" t="s">
        <v>564</v>
      </c>
      <c r="E525" s="8" t="s">
        <v>406</v>
      </c>
      <c r="F525" s="8" t="s">
        <v>14</v>
      </c>
      <c r="G525" s="8" t="s">
        <v>15</v>
      </c>
      <c r="H525" s="8"/>
    </row>
    <row r="526" spans="1:8" s="3" customFormat="1" ht="20.25" customHeight="1">
      <c r="A526" s="8">
        <v>523</v>
      </c>
      <c r="B526" s="8" t="s">
        <v>567</v>
      </c>
      <c r="C526" s="8" t="s">
        <v>11</v>
      </c>
      <c r="D526" s="8" t="s">
        <v>564</v>
      </c>
      <c r="E526" s="8" t="s">
        <v>406</v>
      </c>
      <c r="F526" s="8" t="s">
        <v>14</v>
      </c>
      <c r="G526" s="8" t="s">
        <v>15</v>
      </c>
      <c r="H526" s="8"/>
    </row>
    <row r="527" spans="1:8" s="3" customFormat="1" ht="20.25" customHeight="1">
      <c r="A527" s="8">
        <v>524</v>
      </c>
      <c r="B527" s="8" t="s">
        <v>568</v>
      </c>
      <c r="C527" s="8" t="s">
        <v>17</v>
      </c>
      <c r="D527" s="8" t="s">
        <v>569</v>
      </c>
      <c r="E527" s="8" t="s">
        <v>395</v>
      </c>
      <c r="F527" s="8" t="s">
        <v>14</v>
      </c>
      <c r="G527" s="8" t="s">
        <v>15</v>
      </c>
      <c r="H527" s="8"/>
    </row>
    <row r="528" spans="1:8" s="3" customFormat="1" ht="20.25" customHeight="1">
      <c r="A528" s="8">
        <v>525</v>
      </c>
      <c r="B528" s="8" t="s">
        <v>570</v>
      </c>
      <c r="C528" s="8" t="s">
        <v>17</v>
      </c>
      <c r="D528" s="8" t="s">
        <v>569</v>
      </c>
      <c r="E528" s="8" t="s">
        <v>395</v>
      </c>
      <c r="F528" s="8" t="s">
        <v>14</v>
      </c>
      <c r="G528" s="8" t="s">
        <v>15</v>
      </c>
      <c r="H528" s="8"/>
    </row>
    <row r="529" spans="1:8" s="3" customFormat="1" ht="20.25" customHeight="1">
      <c r="A529" s="8">
        <v>526</v>
      </c>
      <c r="B529" s="8" t="s">
        <v>571</v>
      </c>
      <c r="C529" s="8" t="s">
        <v>11</v>
      </c>
      <c r="D529" s="8" t="s">
        <v>569</v>
      </c>
      <c r="E529" s="8" t="s">
        <v>395</v>
      </c>
      <c r="F529" s="8" t="s">
        <v>14</v>
      </c>
      <c r="G529" s="8" t="s">
        <v>15</v>
      </c>
      <c r="H529" s="8"/>
    </row>
    <row r="530" spans="1:8" s="3" customFormat="1" ht="20.25" customHeight="1">
      <c r="A530" s="8">
        <v>527</v>
      </c>
      <c r="B530" s="8" t="s">
        <v>572</v>
      </c>
      <c r="C530" s="8" t="s">
        <v>11</v>
      </c>
      <c r="D530" s="8" t="s">
        <v>569</v>
      </c>
      <c r="E530" s="8" t="s">
        <v>399</v>
      </c>
      <c r="F530" s="8" t="s">
        <v>14</v>
      </c>
      <c r="G530" s="8" t="s">
        <v>15</v>
      </c>
      <c r="H530" s="8"/>
    </row>
    <row r="531" spans="1:8" s="3" customFormat="1" ht="20.25" customHeight="1">
      <c r="A531" s="8">
        <v>528</v>
      </c>
      <c r="B531" s="8" t="s">
        <v>573</v>
      </c>
      <c r="C531" s="8" t="s">
        <v>17</v>
      </c>
      <c r="D531" s="8" t="s">
        <v>569</v>
      </c>
      <c r="E531" s="8" t="s">
        <v>399</v>
      </c>
      <c r="F531" s="8" t="s">
        <v>14</v>
      </c>
      <c r="G531" s="8" t="s">
        <v>15</v>
      </c>
      <c r="H531" s="8"/>
    </row>
    <row r="532" spans="1:8" s="3" customFormat="1" ht="20.25" customHeight="1">
      <c r="A532" s="8">
        <v>529</v>
      </c>
      <c r="B532" s="8" t="s">
        <v>574</v>
      </c>
      <c r="C532" s="8" t="s">
        <v>11</v>
      </c>
      <c r="D532" s="8" t="s">
        <v>569</v>
      </c>
      <c r="E532" s="8" t="s">
        <v>399</v>
      </c>
      <c r="F532" s="8" t="s">
        <v>14</v>
      </c>
      <c r="G532" s="8" t="s">
        <v>15</v>
      </c>
      <c r="H532" s="8"/>
    </row>
    <row r="533" spans="1:8" s="3" customFormat="1" ht="20.25" customHeight="1">
      <c r="A533" s="8">
        <v>530</v>
      </c>
      <c r="B533" s="8" t="s">
        <v>575</v>
      </c>
      <c r="C533" s="8" t="s">
        <v>11</v>
      </c>
      <c r="D533" s="8" t="s">
        <v>576</v>
      </c>
      <c r="E533" s="8" t="s">
        <v>577</v>
      </c>
      <c r="F533" s="8" t="s">
        <v>14</v>
      </c>
      <c r="G533" s="8" t="s">
        <v>15</v>
      </c>
      <c r="H533" s="8"/>
    </row>
    <row r="534" spans="1:8" s="3" customFormat="1" ht="20.25" customHeight="1">
      <c r="A534" s="8">
        <v>531</v>
      </c>
      <c r="B534" s="8" t="s">
        <v>578</v>
      </c>
      <c r="C534" s="8" t="s">
        <v>11</v>
      </c>
      <c r="D534" s="8" t="s">
        <v>576</v>
      </c>
      <c r="E534" s="8" t="s">
        <v>577</v>
      </c>
      <c r="F534" s="8" t="s">
        <v>14</v>
      </c>
      <c r="G534" s="8" t="s">
        <v>15</v>
      </c>
      <c r="H534" s="8"/>
    </row>
    <row r="535" spans="1:8" s="3" customFormat="1" ht="20.25" customHeight="1">
      <c r="A535" s="8">
        <v>532</v>
      </c>
      <c r="B535" s="8" t="s">
        <v>579</v>
      </c>
      <c r="C535" s="8" t="s">
        <v>11</v>
      </c>
      <c r="D535" s="8" t="s">
        <v>576</v>
      </c>
      <c r="E535" s="8" t="s">
        <v>577</v>
      </c>
      <c r="F535" s="8" t="s">
        <v>14</v>
      </c>
      <c r="G535" s="8" t="s">
        <v>15</v>
      </c>
      <c r="H535" s="8"/>
    </row>
    <row r="536" spans="1:8" s="3" customFormat="1" ht="20.25" customHeight="1">
      <c r="A536" s="8">
        <v>533</v>
      </c>
      <c r="B536" s="8" t="s">
        <v>580</v>
      </c>
      <c r="C536" s="8" t="s">
        <v>17</v>
      </c>
      <c r="D536" s="8" t="s">
        <v>576</v>
      </c>
      <c r="E536" s="8" t="s">
        <v>577</v>
      </c>
      <c r="F536" s="8" t="s">
        <v>14</v>
      </c>
      <c r="G536" s="8" t="s">
        <v>15</v>
      </c>
      <c r="H536" s="8"/>
    </row>
    <row r="537" spans="1:8" s="3" customFormat="1" ht="20.25" customHeight="1">
      <c r="A537" s="8">
        <v>534</v>
      </c>
      <c r="B537" s="8" t="s">
        <v>488</v>
      </c>
      <c r="C537" s="8" t="s">
        <v>11</v>
      </c>
      <c r="D537" s="8" t="s">
        <v>576</v>
      </c>
      <c r="E537" s="8" t="s">
        <v>577</v>
      </c>
      <c r="F537" s="8" t="s">
        <v>14</v>
      </c>
      <c r="G537" s="8" t="s">
        <v>15</v>
      </c>
      <c r="H537" s="8"/>
    </row>
    <row r="538" spans="1:8" s="3" customFormat="1" ht="20.25" customHeight="1">
      <c r="A538" s="8">
        <v>535</v>
      </c>
      <c r="B538" s="8" t="s">
        <v>581</v>
      </c>
      <c r="C538" s="8" t="s">
        <v>11</v>
      </c>
      <c r="D538" s="8" t="s">
        <v>576</v>
      </c>
      <c r="E538" s="8" t="s">
        <v>577</v>
      </c>
      <c r="F538" s="8" t="s">
        <v>14</v>
      </c>
      <c r="G538" s="8" t="s">
        <v>15</v>
      </c>
      <c r="H538" s="8"/>
    </row>
    <row r="539" spans="1:8" s="3" customFormat="1" ht="20.25" customHeight="1">
      <c r="A539" s="8">
        <v>536</v>
      </c>
      <c r="B539" s="8" t="s">
        <v>582</v>
      </c>
      <c r="C539" s="8" t="s">
        <v>11</v>
      </c>
      <c r="D539" s="8" t="s">
        <v>576</v>
      </c>
      <c r="E539" s="8" t="s">
        <v>577</v>
      </c>
      <c r="F539" s="8" t="s">
        <v>14</v>
      </c>
      <c r="G539" s="8" t="s">
        <v>15</v>
      </c>
      <c r="H539" s="8"/>
    </row>
    <row r="540" spans="1:8" s="3" customFormat="1" ht="20.25" customHeight="1">
      <c r="A540" s="8">
        <v>537</v>
      </c>
      <c r="B540" s="8" t="s">
        <v>583</v>
      </c>
      <c r="C540" s="8" t="s">
        <v>11</v>
      </c>
      <c r="D540" s="8" t="s">
        <v>576</v>
      </c>
      <c r="E540" s="8" t="s">
        <v>577</v>
      </c>
      <c r="F540" s="8" t="s">
        <v>14</v>
      </c>
      <c r="G540" s="8" t="s">
        <v>15</v>
      </c>
      <c r="H540" s="8"/>
    </row>
    <row r="541" spans="1:8" s="3" customFormat="1" ht="20.25" customHeight="1">
      <c r="A541" s="8">
        <v>538</v>
      </c>
      <c r="B541" s="8" t="s">
        <v>584</v>
      </c>
      <c r="C541" s="8" t="s">
        <v>11</v>
      </c>
      <c r="D541" s="8" t="s">
        <v>576</v>
      </c>
      <c r="E541" s="8" t="s">
        <v>577</v>
      </c>
      <c r="F541" s="8" t="s">
        <v>14</v>
      </c>
      <c r="G541" s="8" t="s">
        <v>15</v>
      </c>
      <c r="H541" s="8"/>
    </row>
    <row r="542" spans="1:8" s="3" customFormat="1" ht="20.25" customHeight="1">
      <c r="A542" s="8">
        <v>539</v>
      </c>
      <c r="B542" s="8" t="s">
        <v>318</v>
      </c>
      <c r="C542" s="8" t="s">
        <v>11</v>
      </c>
      <c r="D542" s="8" t="s">
        <v>576</v>
      </c>
      <c r="E542" s="8" t="s">
        <v>577</v>
      </c>
      <c r="F542" s="8" t="s">
        <v>14</v>
      </c>
      <c r="G542" s="8" t="s">
        <v>15</v>
      </c>
      <c r="H542" s="8"/>
    </row>
    <row r="543" spans="1:8" s="3" customFormat="1" ht="20.25" customHeight="1">
      <c r="A543" s="8">
        <v>540</v>
      </c>
      <c r="B543" s="8" t="s">
        <v>585</v>
      </c>
      <c r="C543" s="8" t="s">
        <v>11</v>
      </c>
      <c r="D543" s="8" t="s">
        <v>576</v>
      </c>
      <c r="E543" s="8" t="s">
        <v>577</v>
      </c>
      <c r="F543" s="8" t="s">
        <v>14</v>
      </c>
      <c r="G543" s="8" t="s">
        <v>15</v>
      </c>
      <c r="H543" s="8"/>
    </row>
    <row r="544" spans="1:8" s="3" customFormat="1" ht="20.25" customHeight="1">
      <c r="A544" s="8">
        <v>541</v>
      </c>
      <c r="B544" s="8" t="s">
        <v>586</v>
      </c>
      <c r="C544" s="8" t="s">
        <v>11</v>
      </c>
      <c r="D544" s="8" t="s">
        <v>576</v>
      </c>
      <c r="E544" s="8" t="s">
        <v>577</v>
      </c>
      <c r="F544" s="8" t="s">
        <v>14</v>
      </c>
      <c r="G544" s="8" t="s">
        <v>15</v>
      </c>
      <c r="H544" s="8"/>
    </row>
    <row r="545" spans="1:8" s="3" customFormat="1" ht="20.25" customHeight="1">
      <c r="A545" s="8">
        <v>542</v>
      </c>
      <c r="B545" s="8" t="s">
        <v>587</v>
      </c>
      <c r="C545" s="8" t="s">
        <v>11</v>
      </c>
      <c r="D545" s="8" t="s">
        <v>576</v>
      </c>
      <c r="E545" s="8" t="s">
        <v>577</v>
      </c>
      <c r="F545" s="8" t="s">
        <v>14</v>
      </c>
      <c r="G545" s="8" t="s">
        <v>15</v>
      </c>
      <c r="H545" s="8"/>
    </row>
    <row r="546" spans="1:8" s="3" customFormat="1" ht="20.25" customHeight="1">
      <c r="A546" s="8">
        <v>543</v>
      </c>
      <c r="B546" s="8" t="s">
        <v>588</v>
      </c>
      <c r="C546" s="8" t="s">
        <v>11</v>
      </c>
      <c r="D546" s="8" t="s">
        <v>576</v>
      </c>
      <c r="E546" s="8" t="s">
        <v>577</v>
      </c>
      <c r="F546" s="8" t="s">
        <v>14</v>
      </c>
      <c r="G546" s="8" t="s">
        <v>15</v>
      </c>
      <c r="H546" s="8"/>
    </row>
    <row r="547" spans="1:8" s="3" customFormat="1" ht="20.25" customHeight="1">
      <c r="A547" s="8">
        <v>544</v>
      </c>
      <c r="B547" s="8" t="s">
        <v>589</v>
      </c>
      <c r="C547" s="8" t="s">
        <v>11</v>
      </c>
      <c r="D547" s="8" t="s">
        <v>576</v>
      </c>
      <c r="E547" s="8" t="s">
        <v>577</v>
      </c>
      <c r="F547" s="8" t="s">
        <v>14</v>
      </c>
      <c r="G547" s="8" t="s">
        <v>15</v>
      </c>
      <c r="H547" s="8"/>
    </row>
    <row r="548" spans="1:8" s="3" customFormat="1" ht="20.25" customHeight="1">
      <c r="A548" s="8">
        <v>545</v>
      </c>
      <c r="B548" s="8" t="s">
        <v>590</v>
      </c>
      <c r="C548" s="8" t="s">
        <v>11</v>
      </c>
      <c r="D548" s="8" t="s">
        <v>576</v>
      </c>
      <c r="E548" s="8" t="s">
        <v>577</v>
      </c>
      <c r="F548" s="8" t="s">
        <v>14</v>
      </c>
      <c r="G548" s="8" t="s">
        <v>15</v>
      </c>
      <c r="H548" s="8"/>
    </row>
    <row r="549" spans="1:8" s="3" customFormat="1" ht="20.25" customHeight="1">
      <c r="A549" s="8">
        <v>546</v>
      </c>
      <c r="B549" s="8" t="s">
        <v>591</v>
      </c>
      <c r="C549" s="8" t="s">
        <v>11</v>
      </c>
      <c r="D549" s="8" t="s">
        <v>576</v>
      </c>
      <c r="E549" s="8" t="s">
        <v>577</v>
      </c>
      <c r="F549" s="8" t="s">
        <v>14</v>
      </c>
      <c r="G549" s="8" t="s">
        <v>15</v>
      </c>
      <c r="H549" s="8"/>
    </row>
    <row r="550" spans="1:8" s="3" customFormat="1" ht="20.25" customHeight="1">
      <c r="A550" s="8">
        <v>547</v>
      </c>
      <c r="B550" s="8" t="s">
        <v>592</v>
      </c>
      <c r="C550" s="8" t="s">
        <v>11</v>
      </c>
      <c r="D550" s="8" t="s">
        <v>576</v>
      </c>
      <c r="E550" s="8" t="s">
        <v>577</v>
      </c>
      <c r="F550" s="8" t="s">
        <v>14</v>
      </c>
      <c r="G550" s="8" t="s">
        <v>15</v>
      </c>
      <c r="H550" s="8"/>
    </row>
    <row r="551" spans="1:8" s="3" customFormat="1" ht="20.25" customHeight="1">
      <c r="A551" s="8">
        <v>548</v>
      </c>
      <c r="B551" s="8" t="s">
        <v>593</v>
      </c>
      <c r="C551" s="8" t="s">
        <v>11</v>
      </c>
      <c r="D551" s="8" t="s">
        <v>576</v>
      </c>
      <c r="E551" s="8" t="s">
        <v>577</v>
      </c>
      <c r="F551" s="8" t="s">
        <v>14</v>
      </c>
      <c r="G551" s="8" t="s">
        <v>15</v>
      </c>
      <c r="H551" s="8"/>
    </row>
    <row r="552" spans="1:8" s="3" customFormat="1" ht="20.25" customHeight="1">
      <c r="A552" s="8">
        <v>549</v>
      </c>
      <c r="B552" s="8" t="s">
        <v>594</v>
      </c>
      <c r="C552" s="8" t="s">
        <v>11</v>
      </c>
      <c r="D552" s="8" t="s">
        <v>576</v>
      </c>
      <c r="E552" s="8" t="s">
        <v>577</v>
      </c>
      <c r="F552" s="8" t="s">
        <v>14</v>
      </c>
      <c r="G552" s="8" t="s">
        <v>15</v>
      </c>
      <c r="H552" s="8"/>
    </row>
    <row r="553" spans="1:8" s="3" customFormat="1" ht="20.25" customHeight="1">
      <c r="A553" s="8">
        <v>550</v>
      </c>
      <c r="B553" s="8" t="s">
        <v>595</v>
      </c>
      <c r="C553" s="8" t="s">
        <v>11</v>
      </c>
      <c r="D553" s="8" t="s">
        <v>576</v>
      </c>
      <c r="E553" s="8" t="s">
        <v>577</v>
      </c>
      <c r="F553" s="8" t="s">
        <v>14</v>
      </c>
      <c r="G553" s="8" t="s">
        <v>15</v>
      </c>
      <c r="H553" s="8"/>
    </row>
    <row r="554" spans="1:8" s="3" customFormat="1" ht="20.25" customHeight="1">
      <c r="A554" s="8">
        <v>551</v>
      </c>
      <c r="B554" s="8" t="s">
        <v>596</v>
      </c>
      <c r="C554" s="8" t="s">
        <v>11</v>
      </c>
      <c r="D554" s="8" t="s">
        <v>576</v>
      </c>
      <c r="E554" s="8" t="s">
        <v>577</v>
      </c>
      <c r="F554" s="8" t="s">
        <v>14</v>
      </c>
      <c r="G554" s="8" t="s">
        <v>15</v>
      </c>
      <c r="H554" s="8"/>
    </row>
    <row r="555" spans="1:8" s="3" customFormat="1" ht="20.25" customHeight="1">
      <c r="A555" s="8">
        <v>552</v>
      </c>
      <c r="B555" s="8" t="s">
        <v>597</v>
      </c>
      <c r="C555" s="8" t="s">
        <v>11</v>
      </c>
      <c r="D555" s="8" t="s">
        <v>576</v>
      </c>
      <c r="E555" s="8" t="s">
        <v>577</v>
      </c>
      <c r="F555" s="8" t="s">
        <v>14</v>
      </c>
      <c r="G555" s="8" t="s">
        <v>15</v>
      </c>
      <c r="H555" s="8"/>
    </row>
    <row r="556" spans="1:8" s="3" customFormat="1" ht="20.25" customHeight="1">
      <c r="A556" s="8">
        <v>553</v>
      </c>
      <c r="B556" s="8" t="s">
        <v>598</v>
      </c>
      <c r="C556" s="8" t="s">
        <v>17</v>
      </c>
      <c r="D556" s="8" t="s">
        <v>576</v>
      </c>
      <c r="E556" s="8" t="s">
        <v>577</v>
      </c>
      <c r="F556" s="8" t="s">
        <v>14</v>
      </c>
      <c r="G556" s="8" t="s">
        <v>15</v>
      </c>
      <c r="H556" s="8"/>
    </row>
    <row r="557" spans="1:8" s="3" customFormat="1" ht="20.25" customHeight="1">
      <c r="A557" s="8">
        <v>554</v>
      </c>
      <c r="B557" s="8" t="s">
        <v>599</v>
      </c>
      <c r="C557" s="8" t="s">
        <v>11</v>
      </c>
      <c r="D557" s="8" t="s">
        <v>576</v>
      </c>
      <c r="E557" s="8" t="s">
        <v>577</v>
      </c>
      <c r="F557" s="8" t="s">
        <v>14</v>
      </c>
      <c r="G557" s="8" t="s">
        <v>15</v>
      </c>
      <c r="H557" s="8"/>
    </row>
    <row r="558" spans="1:8" s="3" customFormat="1" ht="20.25" customHeight="1">
      <c r="A558" s="8">
        <v>555</v>
      </c>
      <c r="B558" s="8" t="s">
        <v>600</v>
      </c>
      <c r="C558" s="8" t="s">
        <v>11</v>
      </c>
      <c r="D558" s="8" t="s">
        <v>576</v>
      </c>
      <c r="E558" s="8" t="s">
        <v>577</v>
      </c>
      <c r="F558" s="8" t="s">
        <v>14</v>
      </c>
      <c r="G558" s="8" t="s">
        <v>15</v>
      </c>
      <c r="H558" s="8"/>
    </row>
    <row r="559" spans="1:8" s="3" customFormat="1" ht="20.25" customHeight="1">
      <c r="A559" s="8">
        <v>556</v>
      </c>
      <c r="B559" s="8" t="s">
        <v>601</v>
      </c>
      <c r="C559" s="8" t="s">
        <v>11</v>
      </c>
      <c r="D559" s="8" t="s">
        <v>576</v>
      </c>
      <c r="E559" s="8" t="s">
        <v>577</v>
      </c>
      <c r="F559" s="8" t="s">
        <v>14</v>
      </c>
      <c r="G559" s="8" t="s">
        <v>15</v>
      </c>
      <c r="H559" s="8"/>
    </row>
    <row r="560" spans="1:8" s="3" customFormat="1" ht="20.25" customHeight="1">
      <c r="A560" s="8">
        <v>557</v>
      </c>
      <c r="B560" s="8" t="s">
        <v>602</v>
      </c>
      <c r="C560" s="8" t="s">
        <v>11</v>
      </c>
      <c r="D560" s="8" t="s">
        <v>576</v>
      </c>
      <c r="E560" s="8" t="s">
        <v>577</v>
      </c>
      <c r="F560" s="8" t="s">
        <v>14</v>
      </c>
      <c r="G560" s="8" t="s">
        <v>15</v>
      </c>
      <c r="H560" s="8"/>
    </row>
    <row r="561" spans="1:8" s="3" customFormat="1" ht="20.25" customHeight="1">
      <c r="A561" s="8">
        <v>558</v>
      </c>
      <c r="B561" s="8" t="s">
        <v>603</v>
      </c>
      <c r="C561" s="8" t="s">
        <v>11</v>
      </c>
      <c r="D561" s="8" t="s">
        <v>576</v>
      </c>
      <c r="E561" s="8" t="s">
        <v>577</v>
      </c>
      <c r="F561" s="8" t="s">
        <v>14</v>
      </c>
      <c r="G561" s="8" t="s">
        <v>15</v>
      </c>
      <c r="H561" s="8"/>
    </row>
    <row r="562" spans="1:8" s="3" customFormat="1" ht="20.25" customHeight="1">
      <c r="A562" s="8">
        <v>559</v>
      </c>
      <c r="B562" s="8" t="s">
        <v>604</v>
      </c>
      <c r="C562" s="8" t="s">
        <v>11</v>
      </c>
      <c r="D562" s="8" t="s">
        <v>576</v>
      </c>
      <c r="E562" s="8" t="s">
        <v>577</v>
      </c>
      <c r="F562" s="8" t="s">
        <v>14</v>
      </c>
      <c r="G562" s="8" t="s">
        <v>15</v>
      </c>
      <c r="H562" s="8"/>
    </row>
    <row r="563" spans="1:8" s="3" customFormat="1" ht="20.25" customHeight="1">
      <c r="A563" s="8">
        <v>560</v>
      </c>
      <c r="B563" s="8" t="s">
        <v>605</v>
      </c>
      <c r="C563" s="8" t="s">
        <v>11</v>
      </c>
      <c r="D563" s="8" t="s">
        <v>576</v>
      </c>
      <c r="E563" s="8" t="s">
        <v>577</v>
      </c>
      <c r="F563" s="8" t="s">
        <v>14</v>
      </c>
      <c r="G563" s="8" t="s">
        <v>15</v>
      </c>
      <c r="H563" s="8"/>
    </row>
    <row r="564" spans="1:8" s="3" customFormat="1" ht="20.25" customHeight="1">
      <c r="A564" s="8">
        <v>561</v>
      </c>
      <c r="B564" s="8" t="s">
        <v>606</v>
      </c>
      <c r="C564" s="8" t="s">
        <v>11</v>
      </c>
      <c r="D564" s="8" t="s">
        <v>576</v>
      </c>
      <c r="E564" s="8" t="s">
        <v>577</v>
      </c>
      <c r="F564" s="8" t="s">
        <v>14</v>
      </c>
      <c r="G564" s="8" t="s">
        <v>15</v>
      </c>
      <c r="H564" s="8"/>
    </row>
    <row r="565" spans="1:8" s="3" customFormat="1" ht="20.25" customHeight="1">
      <c r="A565" s="8">
        <v>562</v>
      </c>
      <c r="B565" s="8" t="s">
        <v>607</v>
      </c>
      <c r="C565" s="8" t="s">
        <v>11</v>
      </c>
      <c r="D565" s="8" t="s">
        <v>576</v>
      </c>
      <c r="E565" s="8" t="s">
        <v>577</v>
      </c>
      <c r="F565" s="8" t="s">
        <v>14</v>
      </c>
      <c r="G565" s="8" t="s">
        <v>15</v>
      </c>
      <c r="H565" s="8"/>
    </row>
    <row r="566" spans="1:8" s="3" customFormat="1" ht="20.25" customHeight="1">
      <c r="A566" s="8">
        <v>563</v>
      </c>
      <c r="B566" s="8" t="s">
        <v>608</v>
      </c>
      <c r="C566" s="8" t="s">
        <v>11</v>
      </c>
      <c r="D566" s="8" t="s">
        <v>576</v>
      </c>
      <c r="E566" s="8" t="s">
        <v>577</v>
      </c>
      <c r="F566" s="8" t="s">
        <v>14</v>
      </c>
      <c r="G566" s="8" t="s">
        <v>15</v>
      </c>
      <c r="H566" s="8"/>
    </row>
    <row r="567" spans="1:8" s="3" customFormat="1" ht="20.25" customHeight="1">
      <c r="A567" s="8">
        <v>564</v>
      </c>
      <c r="B567" s="8" t="s">
        <v>609</v>
      </c>
      <c r="C567" s="8" t="s">
        <v>11</v>
      </c>
      <c r="D567" s="8" t="s">
        <v>576</v>
      </c>
      <c r="E567" s="8" t="s">
        <v>577</v>
      </c>
      <c r="F567" s="8" t="s">
        <v>14</v>
      </c>
      <c r="G567" s="8" t="s">
        <v>15</v>
      </c>
      <c r="H567" s="8"/>
    </row>
    <row r="568" spans="1:8" s="3" customFormat="1" ht="20.25" customHeight="1">
      <c r="A568" s="8">
        <v>565</v>
      </c>
      <c r="B568" s="8" t="s">
        <v>610</v>
      </c>
      <c r="C568" s="8" t="s">
        <v>11</v>
      </c>
      <c r="D568" s="8" t="s">
        <v>576</v>
      </c>
      <c r="E568" s="8" t="s">
        <v>577</v>
      </c>
      <c r="F568" s="8" t="s">
        <v>14</v>
      </c>
      <c r="G568" s="8" t="s">
        <v>15</v>
      </c>
      <c r="H568" s="8"/>
    </row>
    <row r="569" spans="1:8" s="3" customFormat="1" ht="20.25" customHeight="1">
      <c r="A569" s="8">
        <v>566</v>
      </c>
      <c r="B569" s="8" t="s">
        <v>611</v>
      </c>
      <c r="C569" s="8" t="s">
        <v>11</v>
      </c>
      <c r="D569" s="8" t="s">
        <v>576</v>
      </c>
      <c r="E569" s="8" t="s">
        <v>577</v>
      </c>
      <c r="F569" s="8" t="s">
        <v>14</v>
      </c>
      <c r="G569" s="8" t="s">
        <v>15</v>
      </c>
      <c r="H569" s="8"/>
    </row>
    <row r="570" spans="1:8" s="3" customFormat="1" ht="20.25" customHeight="1">
      <c r="A570" s="8">
        <v>567</v>
      </c>
      <c r="B570" s="8" t="s">
        <v>612</v>
      </c>
      <c r="C570" s="8" t="s">
        <v>11</v>
      </c>
      <c r="D570" s="8" t="s">
        <v>576</v>
      </c>
      <c r="E570" s="8" t="s">
        <v>577</v>
      </c>
      <c r="F570" s="8" t="s">
        <v>14</v>
      </c>
      <c r="G570" s="8" t="s">
        <v>15</v>
      </c>
      <c r="H570" s="8"/>
    </row>
    <row r="571" spans="1:8" s="3" customFormat="1" ht="20.25" customHeight="1">
      <c r="A571" s="8">
        <v>568</v>
      </c>
      <c r="B571" s="8" t="s">
        <v>613</v>
      </c>
      <c r="C571" s="8" t="s">
        <v>11</v>
      </c>
      <c r="D571" s="8" t="s">
        <v>576</v>
      </c>
      <c r="E571" s="8" t="s">
        <v>577</v>
      </c>
      <c r="F571" s="8" t="s">
        <v>14</v>
      </c>
      <c r="G571" s="8" t="s">
        <v>15</v>
      </c>
      <c r="H571" s="8"/>
    </row>
    <row r="572" spans="1:8" s="3" customFormat="1" ht="20.25" customHeight="1">
      <c r="A572" s="8">
        <v>569</v>
      </c>
      <c r="B572" s="8" t="s">
        <v>614</v>
      </c>
      <c r="C572" s="8" t="s">
        <v>11</v>
      </c>
      <c r="D572" s="8" t="s">
        <v>576</v>
      </c>
      <c r="E572" s="8" t="s">
        <v>577</v>
      </c>
      <c r="F572" s="8" t="s">
        <v>14</v>
      </c>
      <c r="G572" s="8" t="s">
        <v>15</v>
      </c>
      <c r="H572" s="8"/>
    </row>
    <row r="573" spans="1:8" s="3" customFormat="1" ht="20.25" customHeight="1">
      <c r="A573" s="8">
        <v>570</v>
      </c>
      <c r="B573" s="8" t="s">
        <v>615</v>
      </c>
      <c r="C573" s="8" t="s">
        <v>11</v>
      </c>
      <c r="D573" s="8" t="s">
        <v>576</v>
      </c>
      <c r="E573" s="8" t="s">
        <v>577</v>
      </c>
      <c r="F573" s="8" t="s">
        <v>14</v>
      </c>
      <c r="G573" s="8" t="s">
        <v>15</v>
      </c>
      <c r="H573" s="8"/>
    </row>
    <row r="574" spans="1:8" s="3" customFormat="1" ht="20.25" customHeight="1">
      <c r="A574" s="8">
        <v>571</v>
      </c>
      <c r="B574" s="8" t="s">
        <v>616</v>
      </c>
      <c r="C574" s="8" t="s">
        <v>11</v>
      </c>
      <c r="D574" s="8" t="s">
        <v>576</v>
      </c>
      <c r="E574" s="8" t="s">
        <v>577</v>
      </c>
      <c r="F574" s="8" t="s">
        <v>14</v>
      </c>
      <c r="G574" s="8" t="s">
        <v>15</v>
      </c>
      <c r="H574" s="8"/>
    </row>
    <row r="575" spans="1:8" s="3" customFormat="1" ht="20.25" customHeight="1">
      <c r="A575" s="8">
        <v>572</v>
      </c>
      <c r="B575" s="8" t="s">
        <v>617</v>
      </c>
      <c r="C575" s="8" t="s">
        <v>11</v>
      </c>
      <c r="D575" s="8" t="s">
        <v>576</v>
      </c>
      <c r="E575" s="8" t="s">
        <v>577</v>
      </c>
      <c r="F575" s="8" t="s">
        <v>14</v>
      </c>
      <c r="G575" s="8" t="s">
        <v>15</v>
      </c>
      <c r="H575" s="8"/>
    </row>
    <row r="576" spans="1:8" s="3" customFormat="1" ht="20.25" customHeight="1">
      <c r="A576" s="8">
        <v>573</v>
      </c>
      <c r="B576" s="8" t="s">
        <v>618</v>
      </c>
      <c r="C576" s="8" t="s">
        <v>11</v>
      </c>
      <c r="D576" s="8" t="s">
        <v>576</v>
      </c>
      <c r="E576" s="8" t="s">
        <v>577</v>
      </c>
      <c r="F576" s="8" t="s">
        <v>14</v>
      </c>
      <c r="G576" s="8" t="s">
        <v>15</v>
      </c>
      <c r="H576" s="8"/>
    </row>
    <row r="577" spans="1:8" s="3" customFormat="1" ht="20.25" customHeight="1">
      <c r="A577" s="8">
        <v>574</v>
      </c>
      <c r="B577" s="8" t="s">
        <v>619</v>
      </c>
      <c r="C577" s="8" t="s">
        <v>11</v>
      </c>
      <c r="D577" s="8" t="s">
        <v>576</v>
      </c>
      <c r="E577" s="8" t="s">
        <v>577</v>
      </c>
      <c r="F577" s="8" t="s">
        <v>14</v>
      </c>
      <c r="G577" s="8" t="s">
        <v>15</v>
      </c>
      <c r="H577" s="8"/>
    </row>
    <row r="578" spans="1:8" s="3" customFormat="1" ht="20.25" customHeight="1">
      <c r="A578" s="8">
        <v>575</v>
      </c>
      <c r="B578" s="8" t="s">
        <v>620</v>
      </c>
      <c r="C578" s="8" t="s">
        <v>11</v>
      </c>
      <c r="D578" s="8" t="s">
        <v>576</v>
      </c>
      <c r="E578" s="8" t="s">
        <v>577</v>
      </c>
      <c r="F578" s="8" t="s">
        <v>14</v>
      </c>
      <c r="G578" s="8" t="s">
        <v>15</v>
      </c>
      <c r="H578" s="8"/>
    </row>
    <row r="579" spans="1:8" s="3" customFormat="1" ht="20.25" customHeight="1">
      <c r="A579" s="8">
        <v>576</v>
      </c>
      <c r="B579" s="8" t="s">
        <v>621</v>
      </c>
      <c r="C579" s="8" t="s">
        <v>17</v>
      </c>
      <c r="D579" s="8" t="s">
        <v>576</v>
      </c>
      <c r="E579" s="8" t="s">
        <v>577</v>
      </c>
      <c r="F579" s="8" t="s">
        <v>14</v>
      </c>
      <c r="G579" s="8" t="s">
        <v>15</v>
      </c>
      <c r="H579" s="8"/>
    </row>
    <row r="580" spans="1:8" s="3" customFormat="1" ht="20.25" customHeight="1">
      <c r="A580" s="8">
        <v>577</v>
      </c>
      <c r="B580" s="8" t="s">
        <v>622</v>
      </c>
      <c r="C580" s="8" t="s">
        <v>11</v>
      </c>
      <c r="D580" s="8" t="s">
        <v>576</v>
      </c>
      <c r="E580" s="8" t="s">
        <v>577</v>
      </c>
      <c r="F580" s="8" t="s">
        <v>14</v>
      </c>
      <c r="G580" s="8" t="s">
        <v>15</v>
      </c>
      <c r="H580" s="8"/>
    </row>
    <row r="581" spans="1:8" s="3" customFormat="1" ht="20.25" customHeight="1">
      <c r="A581" s="8">
        <v>578</v>
      </c>
      <c r="B581" s="8" t="s">
        <v>623</v>
      </c>
      <c r="C581" s="8" t="s">
        <v>11</v>
      </c>
      <c r="D581" s="8" t="s">
        <v>576</v>
      </c>
      <c r="E581" s="8" t="s">
        <v>577</v>
      </c>
      <c r="F581" s="8" t="s">
        <v>14</v>
      </c>
      <c r="G581" s="8" t="s">
        <v>15</v>
      </c>
      <c r="H581" s="8"/>
    </row>
    <row r="582" spans="1:8" s="3" customFormat="1" ht="20.25" customHeight="1">
      <c r="A582" s="8">
        <v>579</v>
      </c>
      <c r="B582" s="8" t="s">
        <v>624</v>
      </c>
      <c r="C582" s="8" t="s">
        <v>11</v>
      </c>
      <c r="D582" s="8" t="s">
        <v>576</v>
      </c>
      <c r="E582" s="8" t="s">
        <v>577</v>
      </c>
      <c r="F582" s="8" t="s">
        <v>14</v>
      </c>
      <c r="G582" s="8" t="s">
        <v>15</v>
      </c>
      <c r="H582" s="8"/>
    </row>
    <row r="583" spans="1:8" s="3" customFormat="1" ht="20.25" customHeight="1">
      <c r="A583" s="8">
        <v>580</v>
      </c>
      <c r="B583" s="8" t="s">
        <v>625</v>
      </c>
      <c r="C583" s="8" t="s">
        <v>11</v>
      </c>
      <c r="D583" s="8" t="s">
        <v>576</v>
      </c>
      <c r="E583" s="8" t="s">
        <v>577</v>
      </c>
      <c r="F583" s="8" t="s">
        <v>14</v>
      </c>
      <c r="G583" s="8" t="s">
        <v>15</v>
      </c>
      <c r="H583" s="8"/>
    </row>
    <row r="584" spans="1:8" s="3" customFormat="1" ht="20.25" customHeight="1">
      <c r="A584" s="8">
        <v>581</v>
      </c>
      <c r="B584" s="8" t="s">
        <v>626</v>
      </c>
      <c r="C584" s="8" t="s">
        <v>11</v>
      </c>
      <c r="D584" s="8" t="s">
        <v>576</v>
      </c>
      <c r="E584" s="8" t="s">
        <v>577</v>
      </c>
      <c r="F584" s="8" t="s">
        <v>14</v>
      </c>
      <c r="G584" s="8" t="s">
        <v>15</v>
      </c>
      <c r="H584" s="8"/>
    </row>
    <row r="585" spans="1:8" s="3" customFormat="1" ht="20.25" customHeight="1">
      <c r="A585" s="8">
        <v>582</v>
      </c>
      <c r="B585" s="8" t="s">
        <v>627</v>
      </c>
      <c r="C585" s="8" t="s">
        <v>11</v>
      </c>
      <c r="D585" s="8" t="s">
        <v>576</v>
      </c>
      <c r="E585" s="8" t="s">
        <v>577</v>
      </c>
      <c r="F585" s="8" t="s">
        <v>14</v>
      </c>
      <c r="G585" s="8" t="s">
        <v>15</v>
      </c>
      <c r="H585" s="8"/>
    </row>
    <row r="586" spans="1:8" s="3" customFormat="1" ht="20.25" customHeight="1">
      <c r="A586" s="8">
        <v>583</v>
      </c>
      <c r="B586" s="8" t="s">
        <v>628</v>
      </c>
      <c r="C586" s="8" t="s">
        <v>11</v>
      </c>
      <c r="D586" s="8" t="s">
        <v>576</v>
      </c>
      <c r="E586" s="8" t="s">
        <v>577</v>
      </c>
      <c r="F586" s="8" t="s">
        <v>14</v>
      </c>
      <c r="G586" s="8" t="s">
        <v>15</v>
      </c>
      <c r="H586" s="8"/>
    </row>
    <row r="587" spans="1:8" s="3" customFormat="1" ht="20.25" customHeight="1">
      <c r="A587" s="8">
        <v>584</v>
      </c>
      <c r="B587" s="8" t="s">
        <v>629</v>
      </c>
      <c r="C587" s="8" t="s">
        <v>11</v>
      </c>
      <c r="D587" s="8" t="s">
        <v>576</v>
      </c>
      <c r="E587" s="8" t="s">
        <v>577</v>
      </c>
      <c r="F587" s="8" t="s">
        <v>14</v>
      </c>
      <c r="G587" s="8" t="s">
        <v>15</v>
      </c>
      <c r="H587" s="8"/>
    </row>
    <row r="588" spans="1:8" s="3" customFormat="1" ht="20.25" customHeight="1">
      <c r="A588" s="8">
        <v>585</v>
      </c>
      <c r="B588" s="8" t="s">
        <v>630</v>
      </c>
      <c r="C588" s="8" t="s">
        <v>11</v>
      </c>
      <c r="D588" s="8" t="s">
        <v>576</v>
      </c>
      <c r="E588" s="8" t="s">
        <v>577</v>
      </c>
      <c r="F588" s="8" t="s">
        <v>14</v>
      </c>
      <c r="G588" s="8" t="s">
        <v>15</v>
      </c>
      <c r="H588" s="8"/>
    </row>
    <row r="589" spans="1:8" s="3" customFormat="1" ht="20.25" customHeight="1">
      <c r="A589" s="8">
        <v>586</v>
      </c>
      <c r="B589" s="8" t="s">
        <v>631</v>
      </c>
      <c r="C589" s="8" t="s">
        <v>11</v>
      </c>
      <c r="D589" s="8" t="s">
        <v>576</v>
      </c>
      <c r="E589" s="8" t="s">
        <v>577</v>
      </c>
      <c r="F589" s="8" t="s">
        <v>14</v>
      </c>
      <c r="G589" s="8" t="s">
        <v>15</v>
      </c>
      <c r="H589" s="8"/>
    </row>
    <row r="590" spans="1:8" s="3" customFormat="1" ht="20.25" customHeight="1">
      <c r="A590" s="8">
        <v>587</v>
      </c>
      <c r="B590" s="8" t="s">
        <v>632</v>
      </c>
      <c r="C590" s="8" t="s">
        <v>11</v>
      </c>
      <c r="D590" s="8" t="s">
        <v>576</v>
      </c>
      <c r="E590" s="8" t="s">
        <v>577</v>
      </c>
      <c r="F590" s="8" t="s">
        <v>14</v>
      </c>
      <c r="G590" s="8" t="s">
        <v>15</v>
      </c>
      <c r="H590" s="8"/>
    </row>
    <row r="591" spans="1:8" s="3" customFormat="1" ht="20.25" customHeight="1">
      <c r="A591" s="8">
        <v>588</v>
      </c>
      <c r="B591" s="8" t="s">
        <v>633</v>
      </c>
      <c r="C591" s="8" t="s">
        <v>11</v>
      </c>
      <c r="D591" s="8" t="s">
        <v>576</v>
      </c>
      <c r="E591" s="8" t="s">
        <v>577</v>
      </c>
      <c r="F591" s="8" t="s">
        <v>14</v>
      </c>
      <c r="G591" s="8" t="s">
        <v>15</v>
      </c>
      <c r="H591" s="8"/>
    </row>
    <row r="592" spans="1:8" s="3" customFormat="1" ht="20.25" customHeight="1">
      <c r="A592" s="8">
        <v>589</v>
      </c>
      <c r="B592" s="8" t="s">
        <v>634</v>
      </c>
      <c r="C592" s="8" t="s">
        <v>11</v>
      </c>
      <c r="D592" s="8" t="s">
        <v>576</v>
      </c>
      <c r="E592" s="8" t="s">
        <v>577</v>
      </c>
      <c r="F592" s="8" t="s">
        <v>14</v>
      </c>
      <c r="G592" s="8" t="s">
        <v>15</v>
      </c>
      <c r="H592" s="8"/>
    </row>
    <row r="593" spans="1:8" s="3" customFormat="1" ht="20.25" customHeight="1">
      <c r="A593" s="8">
        <v>590</v>
      </c>
      <c r="B593" s="8" t="s">
        <v>635</v>
      </c>
      <c r="C593" s="8" t="s">
        <v>11</v>
      </c>
      <c r="D593" s="8" t="s">
        <v>576</v>
      </c>
      <c r="E593" s="8" t="s">
        <v>577</v>
      </c>
      <c r="F593" s="8" t="s">
        <v>14</v>
      </c>
      <c r="G593" s="8" t="s">
        <v>15</v>
      </c>
      <c r="H593" s="8"/>
    </row>
    <row r="594" spans="1:8" s="3" customFormat="1" ht="20.25" customHeight="1">
      <c r="A594" s="8">
        <v>591</v>
      </c>
      <c r="B594" s="8" t="s">
        <v>636</v>
      </c>
      <c r="C594" s="8" t="s">
        <v>11</v>
      </c>
      <c r="D594" s="8" t="s">
        <v>576</v>
      </c>
      <c r="E594" s="8" t="s">
        <v>577</v>
      </c>
      <c r="F594" s="8" t="s">
        <v>14</v>
      </c>
      <c r="G594" s="8" t="s">
        <v>15</v>
      </c>
      <c r="H594" s="8"/>
    </row>
    <row r="595" spans="1:8" s="3" customFormat="1" ht="20.25" customHeight="1">
      <c r="A595" s="8">
        <v>592</v>
      </c>
      <c r="B595" s="8" t="s">
        <v>637</v>
      </c>
      <c r="C595" s="8" t="s">
        <v>11</v>
      </c>
      <c r="D595" s="8" t="s">
        <v>576</v>
      </c>
      <c r="E595" s="8" t="s">
        <v>577</v>
      </c>
      <c r="F595" s="8" t="s">
        <v>14</v>
      </c>
      <c r="G595" s="8" t="s">
        <v>15</v>
      </c>
      <c r="H595" s="8"/>
    </row>
    <row r="596" spans="1:8" s="3" customFormat="1" ht="20.25" customHeight="1">
      <c r="A596" s="8">
        <v>593</v>
      </c>
      <c r="B596" s="8" t="s">
        <v>638</v>
      </c>
      <c r="C596" s="8" t="s">
        <v>11</v>
      </c>
      <c r="D596" s="8" t="s">
        <v>576</v>
      </c>
      <c r="E596" s="8" t="s">
        <v>577</v>
      </c>
      <c r="F596" s="8" t="s">
        <v>14</v>
      </c>
      <c r="G596" s="8" t="s">
        <v>15</v>
      </c>
      <c r="H596" s="8"/>
    </row>
    <row r="597" spans="1:8" s="3" customFormat="1" ht="20.25" customHeight="1">
      <c r="A597" s="8">
        <v>594</v>
      </c>
      <c r="B597" s="8" t="s">
        <v>639</v>
      </c>
      <c r="C597" s="8" t="s">
        <v>11</v>
      </c>
      <c r="D597" s="8" t="s">
        <v>576</v>
      </c>
      <c r="E597" s="8" t="s">
        <v>577</v>
      </c>
      <c r="F597" s="8" t="s">
        <v>14</v>
      </c>
      <c r="G597" s="8" t="s">
        <v>15</v>
      </c>
      <c r="H597" s="8"/>
    </row>
    <row r="598" spans="1:8" s="3" customFormat="1" ht="20.25" customHeight="1">
      <c r="A598" s="8">
        <v>595</v>
      </c>
      <c r="B598" s="8" t="s">
        <v>640</v>
      </c>
      <c r="C598" s="8" t="s">
        <v>11</v>
      </c>
      <c r="D598" s="8" t="s">
        <v>576</v>
      </c>
      <c r="E598" s="8" t="s">
        <v>577</v>
      </c>
      <c r="F598" s="8" t="s">
        <v>14</v>
      </c>
      <c r="G598" s="8" t="s">
        <v>15</v>
      </c>
      <c r="H598" s="8"/>
    </row>
    <row r="599" spans="1:8" s="3" customFormat="1" ht="20.25" customHeight="1">
      <c r="A599" s="8">
        <v>596</v>
      </c>
      <c r="B599" s="8" t="s">
        <v>641</v>
      </c>
      <c r="C599" s="8" t="s">
        <v>11</v>
      </c>
      <c r="D599" s="8" t="s">
        <v>576</v>
      </c>
      <c r="E599" s="8" t="s">
        <v>577</v>
      </c>
      <c r="F599" s="8" t="s">
        <v>14</v>
      </c>
      <c r="G599" s="8" t="s">
        <v>15</v>
      </c>
      <c r="H599" s="8"/>
    </row>
    <row r="600" spans="1:8" s="3" customFormat="1" ht="20.25" customHeight="1">
      <c r="A600" s="8">
        <v>597</v>
      </c>
      <c r="B600" s="8" t="s">
        <v>642</v>
      </c>
      <c r="C600" s="8" t="s">
        <v>11</v>
      </c>
      <c r="D600" s="8" t="s">
        <v>576</v>
      </c>
      <c r="E600" s="8" t="s">
        <v>577</v>
      </c>
      <c r="F600" s="8" t="s">
        <v>14</v>
      </c>
      <c r="G600" s="8" t="s">
        <v>15</v>
      </c>
      <c r="H600" s="8"/>
    </row>
    <row r="601" spans="1:8" s="3" customFormat="1" ht="20.25" customHeight="1">
      <c r="A601" s="8">
        <v>598</v>
      </c>
      <c r="B601" s="8" t="s">
        <v>643</v>
      </c>
      <c r="C601" s="8" t="s">
        <v>11</v>
      </c>
      <c r="D601" s="8" t="s">
        <v>576</v>
      </c>
      <c r="E601" s="8" t="s">
        <v>577</v>
      </c>
      <c r="F601" s="8" t="s">
        <v>14</v>
      </c>
      <c r="G601" s="8" t="s">
        <v>15</v>
      </c>
      <c r="H601" s="8"/>
    </row>
    <row r="602" spans="1:8" s="3" customFormat="1" ht="20.25" customHeight="1">
      <c r="A602" s="8">
        <v>599</v>
      </c>
      <c r="B602" s="8" t="s">
        <v>644</v>
      </c>
      <c r="C602" s="8" t="s">
        <v>11</v>
      </c>
      <c r="D602" s="8" t="s">
        <v>576</v>
      </c>
      <c r="E602" s="8" t="s">
        <v>577</v>
      </c>
      <c r="F602" s="8" t="s">
        <v>14</v>
      </c>
      <c r="G602" s="8" t="s">
        <v>15</v>
      </c>
      <c r="H602" s="8"/>
    </row>
    <row r="603" spans="1:8" s="3" customFormat="1" ht="20.25" customHeight="1">
      <c r="A603" s="8">
        <v>600</v>
      </c>
      <c r="B603" s="8" t="s">
        <v>645</v>
      </c>
      <c r="C603" s="8" t="s">
        <v>11</v>
      </c>
      <c r="D603" s="8" t="s">
        <v>576</v>
      </c>
      <c r="E603" s="8" t="s">
        <v>577</v>
      </c>
      <c r="F603" s="8" t="s">
        <v>14</v>
      </c>
      <c r="G603" s="8" t="s">
        <v>15</v>
      </c>
      <c r="H603" s="8"/>
    </row>
    <row r="604" spans="1:8" s="3" customFormat="1" ht="20.25" customHeight="1">
      <c r="A604" s="8">
        <v>601</v>
      </c>
      <c r="B604" s="8" t="s">
        <v>646</v>
      </c>
      <c r="C604" s="8" t="s">
        <v>11</v>
      </c>
      <c r="D604" s="8" t="s">
        <v>576</v>
      </c>
      <c r="E604" s="8" t="s">
        <v>577</v>
      </c>
      <c r="F604" s="8" t="s">
        <v>14</v>
      </c>
      <c r="G604" s="8" t="s">
        <v>15</v>
      </c>
      <c r="H604" s="8"/>
    </row>
    <row r="605" spans="1:8" s="3" customFormat="1" ht="20.25" customHeight="1">
      <c r="A605" s="8">
        <v>602</v>
      </c>
      <c r="B605" s="8" t="s">
        <v>647</v>
      </c>
      <c r="C605" s="8" t="s">
        <v>11</v>
      </c>
      <c r="D605" s="8" t="s">
        <v>576</v>
      </c>
      <c r="E605" s="8" t="s">
        <v>577</v>
      </c>
      <c r="F605" s="8" t="s">
        <v>14</v>
      </c>
      <c r="G605" s="8" t="s">
        <v>15</v>
      </c>
      <c r="H605" s="8"/>
    </row>
    <row r="606" spans="1:8" s="3" customFormat="1" ht="20.25" customHeight="1">
      <c r="A606" s="8">
        <v>603</v>
      </c>
      <c r="B606" s="8" t="s">
        <v>648</v>
      </c>
      <c r="C606" s="8" t="s">
        <v>11</v>
      </c>
      <c r="D606" s="8" t="s">
        <v>576</v>
      </c>
      <c r="E606" s="8" t="s">
        <v>577</v>
      </c>
      <c r="F606" s="8" t="s">
        <v>14</v>
      </c>
      <c r="G606" s="8" t="s">
        <v>15</v>
      </c>
      <c r="H606" s="8"/>
    </row>
    <row r="607" spans="1:8" s="3" customFormat="1" ht="20.25" customHeight="1">
      <c r="A607" s="8">
        <v>604</v>
      </c>
      <c r="B607" s="8" t="s">
        <v>649</v>
      </c>
      <c r="C607" s="8" t="s">
        <v>11</v>
      </c>
      <c r="D607" s="8" t="s">
        <v>576</v>
      </c>
      <c r="E607" s="8" t="s">
        <v>577</v>
      </c>
      <c r="F607" s="8" t="s">
        <v>14</v>
      </c>
      <c r="G607" s="8" t="s">
        <v>15</v>
      </c>
      <c r="H607" s="8"/>
    </row>
    <row r="608" spans="1:8" s="3" customFormat="1" ht="20.25" customHeight="1">
      <c r="A608" s="8">
        <v>605</v>
      </c>
      <c r="B608" s="8" t="s">
        <v>650</v>
      </c>
      <c r="C608" s="8" t="s">
        <v>11</v>
      </c>
      <c r="D608" s="8" t="s">
        <v>576</v>
      </c>
      <c r="E608" s="8" t="s">
        <v>577</v>
      </c>
      <c r="F608" s="8" t="s">
        <v>14</v>
      </c>
      <c r="G608" s="8" t="s">
        <v>15</v>
      </c>
      <c r="H608" s="8"/>
    </row>
    <row r="609" spans="1:8" s="3" customFormat="1" ht="20.25" customHeight="1">
      <c r="A609" s="8">
        <v>606</v>
      </c>
      <c r="B609" s="8" t="s">
        <v>651</v>
      </c>
      <c r="C609" s="8" t="s">
        <v>11</v>
      </c>
      <c r="D609" s="8" t="s">
        <v>576</v>
      </c>
      <c r="E609" s="8" t="s">
        <v>577</v>
      </c>
      <c r="F609" s="8" t="s">
        <v>14</v>
      </c>
      <c r="G609" s="8" t="s">
        <v>15</v>
      </c>
      <c r="H609" s="8"/>
    </row>
    <row r="610" spans="1:8" s="3" customFormat="1" ht="20.25" customHeight="1">
      <c r="A610" s="8">
        <v>607</v>
      </c>
      <c r="B610" s="8" t="s">
        <v>652</v>
      </c>
      <c r="C610" s="8" t="s">
        <v>11</v>
      </c>
      <c r="D610" s="8" t="s">
        <v>576</v>
      </c>
      <c r="E610" s="8" t="s">
        <v>577</v>
      </c>
      <c r="F610" s="8" t="s">
        <v>14</v>
      </c>
      <c r="G610" s="8" t="s">
        <v>15</v>
      </c>
      <c r="H610" s="8"/>
    </row>
    <row r="611" spans="1:8" s="3" customFormat="1" ht="20.25" customHeight="1">
      <c r="A611" s="8">
        <v>608</v>
      </c>
      <c r="B611" s="8" t="s">
        <v>653</v>
      </c>
      <c r="C611" s="8" t="s">
        <v>11</v>
      </c>
      <c r="D611" s="8" t="s">
        <v>576</v>
      </c>
      <c r="E611" s="8" t="s">
        <v>577</v>
      </c>
      <c r="F611" s="8" t="s">
        <v>14</v>
      </c>
      <c r="G611" s="8" t="s">
        <v>15</v>
      </c>
      <c r="H611" s="8"/>
    </row>
    <row r="612" spans="1:8" s="3" customFormat="1" ht="20.25" customHeight="1">
      <c r="A612" s="8">
        <v>609</v>
      </c>
      <c r="B612" s="8" t="s">
        <v>654</v>
      </c>
      <c r="C612" s="8" t="s">
        <v>11</v>
      </c>
      <c r="D612" s="8" t="s">
        <v>576</v>
      </c>
      <c r="E612" s="8" t="s">
        <v>577</v>
      </c>
      <c r="F612" s="8" t="s">
        <v>14</v>
      </c>
      <c r="G612" s="8" t="s">
        <v>15</v>
      </c>
      <c r="H612" s="8"/>
    </row>
    <row r="613" spans="1:8" s="3" customFormat="1" ht="20.25" customHeight="1">
      <c r="A613" s="8">
        <v>610</v>
      </c>
      <c r="B613" s="8" t="s">
        <v>655</v>
      </c>
      <c r="C613" s="8" t="s">
        <v>11</v>
      </c>
      <c r="D613" s="8" t="s">
        <v>576</v>
      </c>
      <c r="E613" s="8" t="s">
        <v>577</v>
      </c>
      <c r="F613" s="8" t="s">
        <v>14</v>
      </c>
      <c r="G613" s="8" t="s">
        <v>15</v>
      </c>
      <c r="H613" s="8"/>
    </row>
    <row r="614" spans="1:8" s="3" customFormat="1" ht="20.25" customHeight="1">
      <c r="A614" s="8">
        <v>611</v>
      </c>
      <c r="B614" s="8" t="s">
        <v>656</v>
      </c>
      <c r="C614" s="8" t="s">
        <v>11</v>
      </c>
      <c r="D614" s="8" t="s">
        <v>576</v>
      </c>
      <c r="E614" s="8" t="s">
        <v>577</v>
      </c>
      <c r="F614" s="8" t="s">
        <v>14</v>
      </c>
      <c r="G614" s="8" t="s">
        <v>15</v>
      </c>
      <c r="H614" s="8"/>
    </row>
    <row r="615" spans="1:8" s="3" customFormat="1" ht="20.25" customHeight="1">
      <c r="A615" s="8">
        <v>612</v>
      </c>
      <c r="B615" s="8" t="s">
        <v>657</v>
      </c>
      <c r="C615" s="8" t="s">
        <v>11</v>
      </c>
      <c r="D615" s="8" t="s">
        <v>576</v>
      </c>
      <c r="E615" s="8" t="s">
        <v>577</v>
      </c>
      <c r="F615" s="8" t="s">
        <v>14</v>
      </c>
      <c r="G615" s="8" t="s">
        <v>15</v>
      </c>
      <c r="H615" s="8"/>
    </row>
    <row r="616" spans="1:8" s="3" customFormat="1" ht="20.25" customHeight="1">
      <c r="A616" s="8">
        <v>613</v>
      </c>
      <c r="B616" s="8" t="s">
        <v>658</v>
      </c>
      <c r="C616" s="8" t="s">
        <v>11</v>
      </c>
      <c r="D616" s="8" t="s">
        <v>576</v>
      </c>
      <c r="E616" s="8" t="s">
        <v>577</v>
      </c>
      <c r="F616" s="8" t="s">
        <v>14</v>
      </c>
      <c r="G616" s="8" t="s">
        <v>15</v>
      </c>
      <c r="H616" s="8"/>
    </row>
    <row r="617" spans="1:8" s="3" customFormat="1" ht="20.25" customHeight="1">
      <c r="A617" s="8">
        <v>614</v>
      </c>
      <c r="B617" s="8" t="s">
        <v>659</v>
      </c>
      <c r="C617" s="8" t="s">
        <v>11</v>
      </c>
      <c r="D617" s="8" t="s">
        <v>576</v>
      </c>
      <c r="E617" s="8" t="s">
        <v>577</v>
      </c>
      <c r="F617" s="8" t="s">
        <v>14</v>
      </c>
      <c r="G617" s="8" t="s">
        <v>15</v>
      </c>
      <c r="H617" s="8"/>
    </row>
    <row r="618" spans="1:8" s="3" customFormat="1" ht="20.25" customHeight="1">
      <c r="A618" s="8">
        <v>615</v>
      </c>
      <c r="B618" s="8" t="s">
        <v>660</v>
      </c>
      <c r="C618" s="8" t="s">
        <v>11</v>
      </c>
      <c r="D618" s="8" t="s">
        <v>576</v>
      </c>
      <c r="E618" s="8" t="s">
        <v>577</v>
      </c>
      <c r="F618" s="8" t="s">
        <v>14</v>
      </c>
      <c r="G618" s="8" t="s">
        <v>15</v>
      </c>
      <c r="H618" s="8"/>
    </row>
    <row r="619" spans="1:8" s="3" customFormat="1" ht="20.25" customHeight="1">
      <c r="A619" s="8">
        <v>616</v>
      </c>
      <c r="B619" s="8" t="s">
        <v>661</v>
      </c>
      <c r="C619" s="8" t="s">
        <v>11</v>
      </c>
      <c r="D619" s="8" t="s">
        <v>576</v>
      </c>
      <c r="E619" s="8" t="s">
        <v>577</v>
      </c>
      <c r="F619" s="8" t="s">
        <v>14</v>
      </c>
      <c r="G619" s="8" t="s">
        <v>15</v>
      </c>
      <c r="H619" s="8"/>
    </row>
    <row r="620" spans="1:8" s="3" customFormat="1" ht="20.25" customHeight="1">
      <c r="A620" s="8">
        <v>617</v>
      </c>
      <c r="B620" s="8" t="s">
        <v>662</v>
      </c>
      <c r="C620" s="8" t="s">
        <v>11</v>
      </c>
      <c r="D620" s="8" t="s">
        <v>576</v>
      </c>
      <c r="E620" s="8" t="s">
        <v>577</v>
      </c>
      <c r="F620" s="8" t="s">
        <v>14</v>
      </c>
      <c r="G620" s="8" t="s">
        <v>15</v>
      </c>
      <c r="H620" s="8"/>
    </row>
    <row r="621" spans="1:8" s="3" customFormat="1" ht="20.25" customHeight="1">
      <c r="A621" s="8">
        <v>618</v>
      </c>
      <c r="B621" s="8" t="s">
        <v>663</v>
      </c>
      <c r="C621" s="8" t="s">
        <v>11</v>
      </c>
      <c r="D621" s="8" t="s">
        <v>576</v>
      </c>
      <c r="E621" s="8" t="s">
        <v>577</v>
      </c>
      <c r="F621" s="8" t="s">
        <v>14</v>
      </c>
      <c r="G621" s="8" t="s">
        <v>15</v>
      </c>
      <c r="H621" s="8"/>
    </row>
    <row r="622" spans="1:8" s="3" customFormat="1" ht="20.25" customHeight="1">
      <c r="A622" s="8">
        <v>619</v>
      </c>
      <c r="B622" s="8" t="s">
        <v>664</v>
      </c>
      <c r="C622" s="8" t="s">
        <v>11</v>
      </c>
      <c r="D622" s="8" t="s">
        <v>576</v>
      </c>
      <c r="E622" s="8" t="s">
        <v>577</v>
      </c>
      <c r="F622" s="8" t="s">
        <v>14</v>
      </c>
      <c r="G622" s="8" t="s">
        <v>15</v>
      </c>
      <c r="H622" s="8"/>
    </row>
    <row r="623" spans="1:8" s="3" customFormat="1" ht="20.25" customHeight="1">
      <c r="A623" s="8">
        <v>620</v>
      </c>
      <c r="B623" s="8" t="s">
        <v>665</v>
      </c>
      <c r="C623" s="8" t="s">
        <v>11</v>
      </c>
      <c r="D623" s="8" t="s">
        <v>576</v>
      </c>
      <c r="E623" s="8" t="s">
        <v>577</v>
      </c>
      <c r="F623" s="8" t="s">
        <v>14</v>
      </c>
      <c r="G623" s="8" t="s">
        <v>15</v>
      </c>
      <c r="H623" s="8"/>
    </row>
    <row r="624" spans="1:8" s="3" customFormat="1" ht="20.25" customHeight="1">
      <c r="A624" s="8">
        <v>621</v>
      </c>
      <c r="B624" s="8" t="s">
        <v>666</v>
      </c>
      <c r="C624" s="8" t="s">
        <v>11</v>
      </c>
      <c r="D624" s="8" t="s">
        <v>576</v>
      </c>
      <c r="E624" s="8" t="s">
        <v>577</v>
      </c>
      <c r="F624" s="8" t="s">
        <v>14</v>
      </c>
      <c r="G624" s="8" t="s">
        <v>15</v>
      </c>
      <c r="H624" s="8"/>
    </row>
    <row r="625" spans="1:8" s="3" customFormat="1" ht="20.25" customHeight="1">
      <c r="A625" s="8">
        <v>622</v>
      </c>
      <c r="B625" s="8" t="s">
        <v>667</v>
      </c>
      <c r="C625" s="8" t="s">
        <v>11</v>
      </c>
      <c r="D625" s="8" t="s">
        <v>576</v>
      </c>
      <c r="E625" s="8" t="s">
        <v>577</v>
      </c>
      <c r="F625" s="8" t="s">
        <v>14</v>
      </c>
      <c r="G625" s="8" t="s">
        <v>15</v>
      </c>
      <c r="H625" s="8"/>
    </row>
    <row r="626" spans="1:8" s="3" customFormat="1" ht="20.25" customHeight="1">
      <c r="A626" s="8">
        <v>623</v>
      </c>
      <c r="B626" s="8" t="s">
        <v>668</v>
      </c>
      <c r="C626" s="8" t="s">
        <v>11</v>
      </c>
      <c r="D626" s="8" t="s">
        <v>576</v>
      </c>
      <c r="E626" s="8" t="s">
        <v>577</v>
      </c>
      <c r="F626" s="8" t="s">
        <v>14</v>
      </c>
      <c r="G626" s="8" t="s">
        <v>15</v>
      </c>
      <c r="H626" s="8"/>
    </row>
    <row r="627" spans="1:8" s="3" customFormat="1" ht="20.25" customHeight="1">
      <c r="A627" s="8">
        <v>624</v>
      </c>
      <c r="B627" s="8" t="s">
        <v>669</v>
      </c>
      <c r="C627" s="8" t="s">
        <v>11</v>
      </c>
      <c r="D627" s="8" t="s">
        <v>576</v>
      </c>
      <c r="E627" s="8" t="s">
        <v>577</v>
      </c>
      <c r="F627" s="8" t="s">
        <v>14</v>
      </c>
      <c r="G627" s="8" t="s">
        <v>15</v>
      </c>
      <c r="H627" s="8"/>
    </row>
    <row r="628" spans="1:8" s="3" customFormat="1" ht="20.25" customHeight="1">
      <c r="A628" s="8">
        <v>625</v>
      </c>
      <c r="B628" s="8" t="s">
        <v>670</v>
      </c>
      <c r="C628" s="8" t="s">
        <v>11</v>
      </c>
      <c r="D628" s="8" t="s">
        <v>576</v>
      </c>
      <c r="E628" s="8" t="s">
        <v>577</v>
      </c>
      <c r="F628" s="8" t="s">
        <v>14</v>
      </c>
      <c r="G628" s="8" t="s">
        <v>15</v>
      </c>
      <c r="H628" s="8"/>
    </row>
    <row r="629" spans="1:8" s="3" customFormat="1" ht="20.25" customHeight="1">
      <c r="A629" s="8">
        <v>626</v>
      </c>
      <c r="B629" s="8" t="s">
        <v>671</v>
      </c>
      <c r="C629" s="8" t="s">
        <v>11</v>
      </c>
      <c r="D629" s="8" t="s">
        <v>576</v>
      </c>
      <c r="E629" s="8" t="s">
        <v>577</v>
      </c>
      <c r="F629" s="8" t="s">
        <v>14</v>
      </c>
      <c r="G629" s="8" t="s">
        <v>15</v>
      </c>
      <c r="H629" s="8"/>
    </row>
    <row r="630" spans="1:8" s="3" customFormat="1" ht="20.25" customHeight="1">
      <c r="A630" s="8">
        <v>627</v>
      </c>
      <c r="B630" s="8" t="s">
        <v>672</v>
      </c>
      <c r="C630" s="8" t="s">
        <v>11</v>
      </c>
      <c r="D630" s="8" t="s">
        <v>576</v>
      </c>
      <c r="E630" s="8" t="s">
        <v>577</v>
      </c>
      <c r="F630" s="8" t="s">
        <v>14</v>
      </c>
      <c r="G630" s="8" t="s">
        <v>15</v>
      </c>
      <c r="H630" s="8"/>
    </row>
    <row r="631" spans="1:8" s="3" customFormat="1" ht="20.25" customHeight="1">
      <c r="A631" s="8">
        <v>628</v>
      </c>
      <c r="B631" s="8" t="s">
        <v>673</v>
      </c>
      <c r="C631" s="8" t="s">
        <v>11</v>
      </c>
      <c r="D631" s="8" t="s">
        <v>576</v>
      </c>
      <c r="E631" s="8" t="s">
        <v>577</v>
      </c>
      <c r="F631" s="8" t="s">
        <v>14</v>
      </c>
      <c r="G631" s="8" t="s">
        <v>15</v>
      </c>
      <c r="H631" s="8"/>
    </row>
    <row r="632" spans="1:8" s="3" customFormat="1" ht="20.25" customHeight="1">
      <c r="A632" s="8">
        <v>629</v>
      </c>
      <c r="B632" s="8" t="s">
        <v>674</v>
      </c>
      <c r="C632" s="8" t="s">
        <v>11</v>
      </c>
      <c r="D632" s="8" t="s">
        <v>576</v>
      </c>
      <c r="E632" s="8" t="s">
        <v>577</v>
      </c>
      <c r="F632" s="8" t="s">
        <v>14</v>
      </c>
      <c r="G632" s="8" t="s">
        <v>15</v>
      </c>
      <c r="H632" s="8"/>
    </row>
    <row r="633" spans="1:8" s="3" customFormat="1" ht="20.25" customHeight="1">
      <c r="A633" s="8">
        <v>630</v>
      </c>
      <c r="B633" s="8" t="s">
        <v>675</v>
      </c>
      <c r="C633" s="8" t="s">
        <v>11</v>
      </c>
      <c r="D633" s="8" t="s">
        <v>576</v>
      </c>
      <c r="E633" s="8" t="s">
        <v>577</v>
      </c>
      <c r="F633" s="8" t="s">
        <v>14</v>
      </c>
      <c r="G633" s="8" t="s">
        <v>15</v>
      </c>
      <c r="H633" s="8"/>
    </row>
    <row r="634" spans="1:8" s="3" customFormat="1" ht="20.25" customHeight="1">
      <c r="A634" s="8">
        <v>631</v>
      </c>
      <c r="B634" s="8" t="s">
        <v>676</v>
      </c>
      <c r="C634" s="8" t="s">
        <v>11</v>
      </c>
      <c r="D634" s="8" t="s">
        <v>576</v>
      </c>
      <c r="E634" s="8" t="s">
        <v>577</v>
      </c>
      <c r="F634" s="8" t="s">
        <v>14</v>
      </c>
      <c r="G634" s="8" t="s">
        <v>15</v>
      </c>
      <c r="H634" s="8"/>
    </row>
    <row r="635" spans="1:8" s="3" customFormat="1" ht="20.25" customHeight="1">
      <c r="A635" s="8">
        <v>632</v>
      </c>
      <c r="B635" s="8" t="s">
        <v>677</v>
      </c>
      <c r="C635" s="8" t="s">
        <v>11</v>
      </c>
      <c r="D635" s="8" t="s">
        <v>576</v>
      </c>
      <c r="E635" s="8" t="s">
        <v>577</v>
      </c>
      <c r="F635" s="8" t="s">
        <v>14</v>
      </c>
      <c r="G635" s="8" t="s">
        <v>15</v>
      </c>
      <c r="H635" s="8"/>
    </row>
    <row r="636" spans="1:8" s="3" customFormat="1" ht="20.25" customHeight="1">
      <c r="A636" s="8">
        <v>633</v>
      </c>
      <c r="B636" s="8" t="s">
        <v>678</v>
      </c>
      <c r="C636" s="8" t="s">
        <v>11</v>
      </c>
      <c r="D636" s="8" t="s">
        <v>576</v>
      </c>
      <c r="E636" s="8" t="s">
        <v>577</v>
      </c>
      <c r="F636" s="8" t="s">
        <v>14</v>
      </c>
      <c r="G636" s="8" t="s">
        <v>15</v>
      </c>
      <c r="H636" s="8"/>
    </row>
    <row r="637" spans="1:8" s="3" customFormat="1" ht="20.25" customHeight="1">
      <c r="A637" s="8">
        <v>634</v>
      </c>
      <c r="B637" s="8" t="s">
        <v>679</v>
      </c>
      <c r="C637" s="8" t="s">
        <v>11</v>
      </c>
      <c r="D637" s="8" t="s">
        <v>576</v>
      </c>
      <c r="E637" s="8" t="s">
        <v>577</v>
      </c>
      <c r="F637" s="8" t="s">
        <v>14</v>
      </c>
      <c r="G637" s="8" t="s">
        <v>15</v>
      </c>
      <c r="H637" s="8"/>
    </row>
    <row r="638" spans="1:8" s="3" customFormat="1" ht="20.25" customHeight="1">
      <c r="A638" s="8">
        <v>635</v>
      </c>
      <c r="B638" s="8" t="s">
        <v>680</v>
      </c>
      <c r="C638" s="8" t="s">
        <v>11</v>
      </c>
      <c r="D638" s="8" t="s">
        <v>576</v>
      </c>
      <c r="E638" s="8" t="s">
        <v>577</v>
      </c>
      <c r="F638" s="8" t="s">
        <v>14</v>
      </c>
      <c r="G638" s="8" t="s">
        <v>15</v>
      </c>
      <c r="H638" s="8"/>
    </row>
    <row r="639" spans="1:8" s="3" customFormat="1" ht="20.25" customHeight="1">
      <c r="A639" s="8">
        <v>636</v>
      </c>
      <c r="B639" s="8" t="s">
        <v>681</v>
      </c>
      <c r="C639" s="8" t="s">
        <v>11</v>
      </c>
      <c r="D639" s="8" t="s">
        <v>576</v>
      </c>
      <c r="E639" s="8" t="s">
        <v>577</v>
      </c>
      <c r="F639" s="8" t="s">
        <v>14</v>
      </c>
      <c r="G639" s="8" t="s">
        <v>15</v>
      </c>
      <c r="H639" s="8"/>
    </row>
    <row r="640" spans="1:8" s="3" customFormat="1" ht="20.25" customHeight="1">
      <c r="A640" s="8">
        <v>637</v>
      </c>
      <c r="B640" s="8" t="s">
        <v>682</v>
      </c>
      <c r="C640" s="8" t="s">
        <v>11</v>
      </c>
      <c r="D640" s="8" t="s">
        <v>576</v>
      </c>
      <c r="E640" s="8" t="s">
        <v>577</v>
      </c>
      <c r="F640" s="8" t="s">
        <v>14</v>
      </c>
      <c r="G640" s="8" t="s">
        <v>15</v>
      </c>
      <c r="H640" s="8"/>
    </row>
    <row r="641" spans="1:8" s="3" customFormat="1" ht="20.25" customHeight="1">
      <c r="A641" s="8">
        <v>638</v>
      </c>
      <c r="B641" s="8" t="s">
        <v>683</v>
      </c>
      <c r="C641" s="8" t="s">
        <v>11</v>
      </c>
      <c r="D641" s="8" t="s">
        <v>576</v>
      </c>
      <c r="E641" s="8" t="s">
        <v>577</v>
      </c>
      <c r="F641" s="8" t="s">
        <v>14</v>
      </c>
      <c r="G641" s="8" t="s">
        <v>15</v>
      </c>
      <c r="H641" s="8"/>
    </row>
    <row r="642" spans="1:8" s="3" customFormat="1" ht="20.25" customHeight="1">
      <c r="A642" s="8">
        <v>639</v>
      </c>
      <c r="B642" s="8" t="s">
        <v>684</v>
      </c>
      <c r="C642" s="8" t="s">
        <v>11</v>
      </c>
      <c r="D642" s="8" t="s">
        <v>576</v>
      </c>
      <c r="E642" s="8" t="s">
        <v>577</v>
      </c>
      <c r="F642" s="8" t="s">
        <v>14</v>
      </c>
      <c r="G642" s="8" t="s">
        <v>15</v>
      </c>
      <c r="H642" s="8"/>
    </row>
    <row r="643" spans="1:8" s="3" customFormat="1" ht="20.25" customHeight="1">
      <c r="A643" s="8">
        <v>640</v>
      </c>
      <c r="B643" s="8" t="s">
        <v>685</v>
      </c>
      <c r="C643" s="8" t="s">
        <v>11</v>
      </c>
      <c r="D643" s="8" t="s">
        <v>576</v>
      </c>
      <c r="E643" s="8" t="s">
        <v>577</v>
      </c>
      <c r="F643" s="8" t="s">
        <v>14</v>
      </c>
      <c r="G643" s="8" t="s">
        <v>15</v>
      </c>
      <c r="H643" s="8"/>
    </row>
    <row r="644" spans="1:8" s="3" customFormat="1" ht="20.25" customHeight="1">
      <c r="A644" s="8">
        <v>641</v>
      </c>
      <c r="B644" s="8" t="s">
        <v>686</v>
      </c>
      <c r="C644" s="8" t="s">
        <v>11</v>
      </c>
      <c r="D644" s="8" t="s">
        <v>576</v>
      </c>
      <c r="E644" s="8" t="s">
        <v>577</v>
      </c>
      <c r="F644" s="8" t="s">
        <v>14</v>
      </c>
      <c r="G644" s="8" t="s">
        <v>15</v>
      </c>
      <c r="H644" s="8"/>
    </row>
    <row r="645" spans="1:8" s="3" customFormat="1" ht="20.25" customHeight="1">
      <c r="A645" s="8">
        <v>642</v>
      </c>
      <c r="B645" s="8" t="s">
        <v>687</v>
      </c>
      <c r="C645" s="8" t="s">
        <v>11</v>
      </c>
      <c r="D645" s="8" t="s">
        <v>576</v>
      </c>
      <c r="E645" s="8" t="s">
        <v>577</v>
      </c>
      <c r="F645" s="8" t="s">
        <v>14</v>
      </c>
      <c r="G645" s="8" t="s">
        <v>15</v>
      </c>
      <c r="H645" s="8"/>
    </row>
    <row r="646" spans="1:8" s="3" customFormat="1" ht="20.25" customHeight="1">
      <c r="A646" s="8">
        <v>643</v>
      </c>
      <c r="B646" s="8" t="s">
        <v>688</v>
      </c>
      <c r="C646" s="8" t="s">
        <v>11</v>
      </c>
      <c r="D646" s="8" t="s">
        <v>576</v>
      </c>
      <c r="E646" s="8" t="s">
        <v>577</v>
      </c>
      <c r="F646" s="8" t="s">
        <v>14</v>
      </c>
      <c r="G646" s="8" t="s">
        <v>15</v>
      </c>
      <c r="H646" s="8"/>
    </row>
    <row r="647" spans="1:8" s="3" customFormat="1" ht="20.25" customHeight="1">
      <c r="A647" s="8">
        <v>644</v>
      </c>
      <c r="B647" s="8" t="s">
        <v>689</v>
      </c>
      <c r="C647" s="8" t="s">
        <v>11</v>
      </c>
      <c r="D647" s="8" t="s">
        <v>576</v>
      </c>
      <c r="E647" s="8" t="s">
        <v>577</v>
      </c>
      <c r="F647" s="8" t="s">
        <v>14</v>
      </c>
      <c r="G647" s="8" t="s">
        <v>15</v>
      </c>
      <c r="H647" s="8"/>
    </row>
    <row r="648" spans="1:8" s="3" customFormat="1" ht="20.25" customHeight="1">
      <c r="A648" s="8">
        <v>645</v>
      </c>
      <c r="B648" s="8" t="s">
        <v>690</v>
      </c>
      <c r="C648" s="8" t="s">
        <v>11</v>
      </c>
      <c r="D648" s="8" t="s">
        <v>576</v>
      </c>
      <c r="E648" s="8" t="s">
        <v>577</v>
      </c>
      <c r="F648" s="8" t="s">
        <v>14</v>
      </c>
      <c r="G648" s="8" t="s">
        <v>15</v>
      </c>
      <c r="H648" s="8"/>
    </row>
    <row r="649" spans="1:8" s="3" customFormat="1" ht="20.25" customHeight="1">
      <c r="A649" s="8">
        <v>646</v>
      </c>
      <c r="B649" s="8" t="s">
        <v>691</v>
      </c>
      <c r="C649" s="8" t="s">
        <v>11</v>
      </c>
      <c r="D649" s="8" t="s">
        <v>576</v>
      </c>
      <c r="E649" s="8" t="s">
        <v>577</v>
      </c>
      <c r="F649" s="8" t="s">
        <v>14</v>
      </c>
      <c r="G649" s="8" t="s">
        <v>15</v>
      </c>
      <c r="H649" s="8"/>
    </row>
    <row r="650" spans="1:8" s="3" customFormat="1" ht="20.25" customHeight="1">
      <c r="A650" s="8">
        <v>647</v>
      </c>
      <c r="B650" s="8" t="s">
        <v>692</v>
      </c>
      <c r="C650" s="8" t="s">
        <v>11</v>
      </c>
      <c r="D650" s="8" t="s">
        <v>576</v>
      </c>
      <c r="E650" s="8" t="s">
        <v>577</v>
      </c>
      <c r="F650" s="8" t="s">
        <v>14</v>
      </c>
      <c r="G650" s="8" t="s">
        <v>15</v>
      </c>
      <c r="H650" s="8"/>
    </row>
    <row r="651" spans="1:8" s="3" customFormat="1" ht="20.25" customHeight="1">
      <c r="A651" s="8">
        <v>648</v>
      </c>
      <c r="B651" s="8" t="s">
        <v>693</v>
      </c>
      <c r="C651" s="8" t="s">
        <v>11</v>
      </c>
      <c r="D651" s="8" t="s">
        <v>576</v>
      </c>
      <c r="E651" s="8" t="s">
        <v>577</v>
      </c>
      <c r="F651" s="8" t="s">
        <v>14</v>
      </c>
      <c r="G651" s="8" t="s">
        <v>15</v>
      </c>
      <c r="H651" s="8"/>
    </row>
    <row r="652" spans="1:8" s="3" customFormat="1" ht="20.25" customHeight="1">
      <c r="A652" s="8">
        <v>649</v>
      </c>
      <c r="B652" s="8" t="s">
        <v>694</v>
      </c>
      <c r="C652" s="8" t="s">
        <v>11</v>
      </c>
      <c r="D652" s="8" t="s">
        <v>576</v>
      </c>
      <c r="E652" s="8" t="s">
        <v>577</v>
      </c>
      <c r="F652" s="8" t="s">
        <v>14</v>
      </c>
      <c r="G652" s="8" t="s">
        <v>15</v>
      </c>
      <c r="H652" s="8"/>
    </row>
    <row r="653" spans="1:8" s="3" customFormat="1" ht="20.25" customHeight="1">
      <c r="A653" s="8">
        <v>650</v>
      </c>
      <c r="B653" s="8" t="s">
        <v>695</v>
      </c>
      <c r="C653" s="8" t="s">
        <v>11</v>
      </c>
      <c r="D653" s="8" t="s">
        <v>576</v>
      </c>
      <c r="E653" s="8" t="s">
        <v>577</v>
      </c>
      <c r="F653" s="8" t="s">
        <v>14</v>
      </c>
      <c r="G653" s="8" t="s">
        <v>15</v>
      </c>
      <c r="H653" s="8"/>
    </row>
    <row r="654" spans="1:8" s="3" customFormat="1" ht="20.25" customHeight="1">
      <c r="A654" s="8">
        <v>651</v>
      </c>
      <c r="B654" s="8" t="s">
        <v>696</v>
      </c>
      <c r="C654" s="8" t="s">
        <v>11</v>
      </c>
      <c r="D654" s="8" t="s">
        <v>576</v>
      </c>
      <c r="E654" s="8" t="s">
        <v>577</v>
      </c>
      <c r="F654" s="8" t="s">
        <v>14</v>
      </c>
      <c r="G654" s="8" t="s">
        <v>15</v>
      </c>
      <c r="H654" s="8"/>
    </row>
    <row r="655" spans="1:8" s="3" customFormat="1" ht="20.25" customHeight="1">
      <c r="A655" s="8">
        <v>652</v>
      </c>
      <c r="B655" s="8" t="s">
        <v>697</v>
      </c>
      <c r="C655" s="8" t="s">
        <v>11</v>
      </c>
      <c r="D655" s="8" t="s">
        <v>576</v>
      </c>
      <c r="E655" s="8" t="s">
        <v>577</v>
      </c>
      <c r="F655" s="8" t="s">
        <v>14</v>
      </c>
      <c r="G655" s="8" t="s">
        <v>15</v>
      </c>
      <c r="H655" s="8"/>
    </row>
    <row r="656" spans="1:8" s="3" customFormat="1" ht="20.25" customHeight="1">
      <c r="A656" s="8">
        <v>653</v>
      </c>
      <c r="B656" s="8" t="s">
        <v>698</v>
      </c>
      <c r="C656" s="8" t="s">
        <v>11</v>
      </c>
      <c r="D656" s="8" t="s">
        <v>576</v>
      </c>
      <c r="E656" s="8" t="s">
        <v>577</v>
      </c>
      <c r="F656" s="8" t="s">
        <v>14</v>
      </c>
      <c r="G656" s="8" t="s">
        <v>15</v>
      </c>
      <c r="H656" s="8"/>
    </row>
    <row r="657" spans="1:8" s="3" customFormat="1" ht="20.25" customHeight="1">
      <c r="A657" s="8">
        <v>654</v>
      </c>
      <c r="B657" s="8" t="s">
        <v>699</v>
      </c>
      <c r="C657" s="8" t="s">
        <v>11</v>
      </c>
      <c r="D657" s="8" t="s">
        <v>576</v>
      </c>
      <c r="E657" s="8" t="s">
        <v>577</v>
      </c>
      <c r="F657" s="8" t="s">
        <v>14</v>
      </c>
      <c r="G657" s="8" t="s">
        <v>15</v>
      </c>
      <c r="H657" s="8"/>
    </row>
    <row r="658" spans="1:8" s="3" customFormat="1" ht="20.25" customHeight="1">
      <c r="A658" s="8">
        <v>655</v>
      </c>
      <c r="B658" s="8" t="s">
        <v>700</v>
      </c>
      <c r="C658" s="8" t="s">
        <v>11</v>
      </c>
      <c r="D658" s="8" t="s">
        <v>576</v>
      </c>
      <c r="E658" s="8" t="s">
        <v>577</v>
      </c>
      <c r="F658" s="8" t="s">
        <v>14</v>
      </c>
      <c r="G658" s="8" t="s">
        <v>15</v>
      </c>
      <c r="H658" s="8"/>
    </row>
    <row r="659" spans="1:8" s="3" customFormat="1" ht="20.25" customHeight="1">
      <c r="A659" s="8">
        <v>656</v>
      </c>
      <c r="B659" s="8" t="s">
        <v>701</v>
      </c>
      <c r="C659" s="8" t="s">
        <v>17</v>
      </c>
      <c r="D659" s="8" t="s">
        <v>576</v>
      </c>
      <c r="E659" s="8" t="s">
        <v>577</v>
      </c>
      <c r="F659" s="8" t="s">
        <v>14</v>
      </c>
      <c r="G659" s="8" t="s">
        <v>15</v>
      </c>
      <c r="H659" s="8"/>
    </row>
    <row r="660" spans="1:8" s="3" customFormat="1" ht="20.25" customHeight="1">
      <c r="A660" s="8">
        <v>657</v>
      </c>
      <c r="B660" s="8" t="s">
        <v>702</v>
      </c>
      <c r="C660" s="8" t="s">
        <v>11</v>
      </c>
      <c r="D660" s="8" t="s">
        <v>576</v>
      </c>
      <c r="E660" s="8" t="s">
        <v>577</v>
      </c>
      <c r="F660" s="8" t="s">
        <v>14</v>
      </c>
      <c r="G660" s="8" t="s">
        <v>15</v>
      </c>
      <c r="H660" s="8"/>
    </row>
    <row r="661" spans="1:8" s="3" customFormat="1" ht="20.25" customHeight="1">
      <c r="A661" s="8">
        <v>658</v>
      </c>
      <c r="B661" s="8" t="s">
        <v>703</v>
      </c>
      <c r="C661" s="8" t="s">
        <v>11</v>
      </c>
      <c r="D661" s="8" t="s">
        <v>576</v>
      </c>
      <c r="E661" s="8" t="s">
        <v>577</v>
      </c>
      <c r="F661" s="8" t="s">
        <v>14</v>
      </c>
      <c r="G661" s="8" t="s">
        <v>15</v>
      </c>
      <c r="H661" s="8"/>
    </row>
    <row r="662" spans="1:8" s="3" customFormat="1" ht="20.25" customHeight="1">
      <c r="A662" s="8">
        <v>659</v>
      </c>
      <c r="B662" s="8" t="s">
        <v>704</v>
      </c>
      <c r="C662" s="8" t="s">
        <v>11</v>
      </c>
      <c r="D662" s="8" t="s">
        <v>576</v>
      </c>
      <c r="E662" s="8" t="s">
        <v>577</v>
      </c>
      <c r="F662" s="8" t="s">
        <v>14</v>
      </c>
      <c r="G662" s="8" t="s">
        <v>15</v>
      </c>
      <c r="H662" s="8"/>
    </row>
    <row r="663" spans="1:8" s="3" customFormat="1" ht="20.25" customHeight="1">
      <c r="A663" s="8">
        <v>660</v>
      </c>
      <c r="B663" s="8" t="s">
        <v>705</v>
      </c>
      <c r="C663" s="8" t="s">
        <v>11</v>
      </c>
      <c r="D663" s="8" t="s">
        <v>576</v>
      </c>
      <c r="E663" s="8" t="s">
        <v>577</v>
      </c>
      <c r="F663" s="8" t="s">
        <v>14</v>
      </c>
      <c r="G663" s="8" t="s">
        <v>15</v>
      </c>
      <c r="H663" s="8"/>
    </row>
    <row r="664" spans="1:8" s="3" customFormat="1" ht="20.25" customHeight="1">
      <c r="A664" s="8">
        <v>661</v>
      </c>
      <c r="B664" s="8" t="s">
        <v>706</v>
      </c>
      <c r="C664" s="8" t="s">
        <v>11</v>
      </c>
      <c r="D664" s="8" t="s">
        <v>576</v>
      </c>
      <c r="E664" s="8" t="s">
        <v>577</v>
      </c>
      <c r="F664" s="8" t="s">
        <v>14</v>
      </c>
      <c r="G664" s="8" t="s">
        <v>15</v>
      </c>
      <c r="H664" s="8"/>
    </row>
    <row r="665" spans="1:8" s="3" customFormat="1" ht="20.25" customHeight="1">
      <c r="A665" s="8">
        <v>662</v>
      </c>
      <c r="B665" s="8" t="s">
        <v>707</v>
      </c>
      <c r="C665" s="8" t="s">
        <v>11</v>
      </c>
      <c r="D665" s="8" t="s">
        <v>576</v>
      </c>
      <c r="E665" s="8" t="s">
        <v>577</v>
      </c>
      <c r="F665" s="8" t="s">
        <v>14</v>
      </c>
      <c r="G665" s="8" t="s">
        <v>15</v>
      </c>
      <c r="H665" s="8"/>
    </row>
    <row r="666" spans="1:8" s="3" customFormat="1" ht="20.25" customHeight="1">
      <c r="A666" s="8">
        <v>663</v>
      </c>
      <c r="B666" s="8" t="s">
        <v>708</v>
      </c>
      <c r="C666" s="8" t="s">
        <v>11</v>
      </c>
      <c r="D666" s="8" t="s">
        <v>576</v>
      </c>
      <c r="E666" s="8" t="s">
        <v>577</v>
      </c>
      <c r="F666" s="8" t="s">
        <v>14</v>
      </c>
      <c r="G666" s="8" t="s">
        <v>15</v>
      </c>
      <c r="H666" s="8"/>
    </row>
    <row r="667" spans="1:8" s="3" customFormat="1" ht="20.25" customHeight="1">
      <c r="A667" s="8">
        <v>664</v>
      </c>
      <c r="B667" s="8" t="s">
        <v>709</v>
      </c>
      <c r="C667" s="8" t="s">
        <v>11</v>
      </c>
      <c r="D667" s="8" t="s">
        <v>576</v>
      </c>
      <c r="E667" s="8" t="s">
        <v>577</v>
      </c>
      <c r="F667" s="8" t="s">
        <v>14</v>
      </c>
      <c r="G667" s="8" t="s">
        <v>15</v>
      </c>
      <c r="H667" s="8"/>
    </row>
    <row r="668" spans="1:8" s="3" customFormat="1" ht="20.25" customHeight="1">
      <c r="A668" s="8">
        <v>665</v>
      </c>
      <c r="B668" s="8" t="s">
        <v>710</v>
      </c>
      <c r="C668" s="8" t="s">
        <v>11</v>
      </c>
      <c r="D668" s="8" t="s">
        <v>576</v>
      </c>
      <c r="E668" s="8" t="s">
        <v>577</v>
      </c>
      <c r="F668" s="8" t="s">
        <v>14</v>
      </c>
      <c r="G668" s="8" t="s">
        <v>15</v>
      </c>
      <c r="H668" s="8"/>
    </row>
    <row r="669" spans="1:8" s="3" customFormat="1" ht="20.25" customHeight="1">
      <c r="A669" s="8">
        <v>666</v>
      </c>
      <c r="B669" s="8" t="s">
        <v>711</v>
      </c>
      <c r="C669" s="8" t="s">
        <v>11</v>
      </c>
      <c r="D669" s="8" t="s">
        <v>576</v>
      </c>
      <c r="E669" s="8" t="s">
        <v>577</v>
      </c>
      <c r="F669" s="8" t="s">
        <v>14</v>
      </c>
      <c r="G669" s="8" t="s">
        <v>15</v>
      </c>
      <c r="H669" s="8"/>
    </row>
    <row r="670" spans="1:8" s="3" customFormat="1" ht="20.25" customHeight="1">
      <c r="A670" s="8">
        <v>667</v>
      </c>
      <c r="B670" s="8" t="s">
        <v>712</v>
      </c>
      <c r="C670" s="8" t="s">
        <v>11</v>
      </c>
      <c r="D670" s="8" t="s">
        <v>576</v>
      </c>
      <c r="E670" s="8" t="s">
        <v>577</v>
      </c>
      <c r="F670" s="8" t="s">
        <v>14</v>
      </c>
      <c r="G670" s="8" t="s">
        <v>15</v>
      </c>
      <c r="H670" s="8"/>
    </row>
    <row r="671" spans="1:8" s="3" customFormat="1" ht="20.25" customHeight="1">
      <c r="A671" s="8">
        <v>668</v>
      </c>
      <c r="B671" s="8" t="s">
        <v>713</v>
      </c>
      <c r="C671" s="8" t="s">
        <v>11</v>
      </c>
      <c r="D671" s="8" t="s">
        <v>576</v>
      </c>
      <c r="E671" s="8" t="s">
        <v>577</v>
      </c>
      <c r="F671" s="8" t="s">
        <v>14</v>
      </c>
      <c r="G671" s="8" t="s">
        <v>15</v>
      </c>
      <c r="H671" s="8"/>
    </row>
    <row r="672" spans="1:8" s="3" customFormat="1" ht="20.25" customHeight="1">
      <c r="A672" s="8">
        <v>669</v>
      </c>
      <c r="B672" s="8" t="s">
        <v>714</v>
      </c>
      <c r="C672" s="8" t="s">
        <v>11</v>
      </c>
      <c r="D672" s="8" t="s">
        <v>576</v>
      </c>
      <c r="E672" s="8" t="s">
        <v>577</v>
      </c>
      <c r="F672" s="8" t="s">
        <v>14</v>
      </c>
      <c r="G672" s="8" t="s">
        <v>15</v>
      </c>
      <c r="H672" s="8"/>
    </row>
    <row r="673" spans="1:8" s="3" customFormat="1" ht="20.25" customHeight="1">
      <c r="A673" s="8">
        <v>670</v>
      </c>
      <c r="B673" s="8" t="s">
        <v>715</v>
      </c>
      <c r="C673" s="8" t="s">
        <v>11</v>
      </c>
      <c r="D673" s="8" t="s">
        <v>576</v>
      </c>
      <c r="E673" s="8" t="s">
        <v>577</v>
      </c>
      <c r="F673" s="8" t="s">
        <v>14</v>
      </c>
      <c r="G673" s="8" t="s">
        <v>15</v>
      </c>
      <c r="H673" s="8"/>
    </row>
    <row r="674" spans="1:8" s="3" customFormat="1" ht="20.25" customHeight="1">
      <c r="A674" s="8">
        <v>671</v>
      </c>
      <c r="B674" s="8" t="s">
        <v>716</v>
      </c>
      <c r="C674" s="8" t="s">
        <v>11</v>
      </c>
      <c r="D674" s="8" t="s">
        <v>576</v>
      </c>
      <c r="E674" s="8" t="s">
        <v>577</v>
      </c>
      <c r="F674" s="8" t="s">
        <v>14</v>
      </c>
      <c r="G674" s="8" t="s">
        <v>15</v>
      </c>
      <c r="H674" s="8"/>
    </row>
    <row r="675" spans="1:8" s="3" customFormat="1" ht="20.25" customHeight="1">
      <c r="A675" s="8">
        <v>672</v>
      </c>
      <c r="B675" s="8" t="s">
        <v>717</v>
      </c>
      <c r="C675" s="8" t="s">
        <v>11</v>
      </c>
      <c r="D675" s="8" t="s">
        <v>576</v>
      </c>
      <c r="E675" s="8" t="s">
        <v>577</v>
      </c>
      <c r="F675" s="8" t="s">
        <v>14</v>
      </c>
      <c r="G675" s="8" t="s">
        <v>15</v>
      </c>
      <c r="H675" s="8"/>
    </row>
    <row r="676" spans="1:8" s="3" customFormat="1" ht="20.25" customHeight="1">
      <c r="A676" s="8">
        <v>673</v>
      </c>
      <c r="B676" s="8" t="s">
        <v>718</v>
      </c>
      <c r="C676" s="8" t="s">
        <v>11</v>
      </c>
      <c r="D676" s="8" t="s">
        <v>576</v>
      </c>
      <c r="E676" s="8" t="s">
        <v>577</v>
      </c>
      <c r="F676" s="8" t="s">
        <v>14</v>
      </c>
      <c r="G676" s="8" t="s">
        <v>15</v>
      </c>
      <c r="H676" s="8"/>
    </row>
    <row r="677" spans="1:8" s="3" customFormat="1" ht="20.25" customHeight="1">
      <c r="A677" s="8">
        <v>674</v>
      </c>
      <c r="B677" s="8" t="s">
        <v>719</v>
      </c>
      <c r="C677" s="8" t="s">
        <v>11</v>
      </c>
      <c r="D677" s="8" t="s">
        <v>576</v>
      </c>
      <c r="E677" s="8" t="s">
        <v>577</v>
      </c>
      <c r="F677" s="8" t="s">
        <v>14</v>
      </c>
      <c r="G677" s="8" t="s">
        <v>15</v>
      </c>
      <c r="H677" s="8"/>
    </row>
    <row r="678" spans="1:8" s="3" customFormat="1" ht="20.25" customHeight="1">
      <c r="A678" s="8">
        <v>675</v>
      </c>
      <c r="B678" s="8" t="s">
        <v>720</v>
      </c>
      <c r="C678" s="8" t="s">
        <v>11</v>
      </c>
      <c r="D678" s="8" t="s">
        <v>576</v>
      </c>
      <c r="E678" s="8" t="s">
        <v>577</v>
      </c>
      <c r="F678" s="8" t="s">
        <v>14</v>
      </c>
      <c r="G678" s="8" t="s">
        <v>15</v>
      </c>
      <c r="H678" s="8"/>
    </row>
    <row r="679" spans="1:8" s="3" customFormat="1" ht="20.25" customHeight="1">
      <c r="A679" s="8">
        <v>676</v>
      </c>
      <c r="B679" s="8" t="s">
        <v>721</v>
      </c>
      <c r="C679" s="8" t="s">
        <v>11</v>
      </c>
      <c r="D679" s="8" t="s">
        <v>576</v>
      </c>
      <c r="E679" s="8" t="s">
        <v>577</v>
      </c>
      <c r="F679" s="8" t="s">
        <v>14</v>
      </c>
      <c r="G679" s="8" t="s">
        <v>15</v>
      </c>
      <c r="H679" s="8"/>
    </row>
    <row r="680" spans="1:8" s="3" customFormat="1" ht="20.25" customHeight="1">
      <c r="A680" s="8">
        <v>677</v>
      </c>
      <c r="B680" s="8" t="s">
        <v>722</v>
      </c>
      <c r="C680" s="8" t="s">
        <v>11</v>
      </c>
      <c r="D680" s="8" t="s">
        <v>576</v>
      </c>
      <c r="E680" s="8" t="s">
        <v>577</v>
      </c>
      <c r="F680" s="8" t="s">
        <v>14</v>
      </c>
      <c r="G680" s="8" t="s">
        <v>15</v>
      </c>
      <c r="H680" s="8"/>
    </row>
    <row r="681" spans="1:8" s="3" customFormat="1" ht="20.25" customHeight="1">
      <c r="A681" s="8">
        <v>678</v>
      </c>
      <c r="B681" s="8" t="s">
        <v>723</v>
      </c>
      <c r="C681" s="8" t="s">
        <v>11</v>
      </c>
      <c r="D681" s="8" t="s">
        <v>576</v>
      </c>
      <c r="E681" s="8" t="s">
        <v>577</v>
      </c>
      <c r="F681" s="8" t="s">
        <v>14</v>
      </c>
      <c r="G681" s="8" t="s">
        <v>15</v>
      </c>
      <c r="H681" s="8"/>
    </row>
    <row r="682" spans="1:8" s="3" customFormat="1" ht="20.25" customHeight="1">
      <c r="A682" s="8">
        <v>679</v>
      </c>
      <c r="B682" s="8" t="s">
        <v>724</v>
      </c>
      <c r="C682" s="8" t="s">
        <v>11</v>
      </c>
      <c r="D682" s="8" t="s">
        <v>576</v>
      </c>
      <c r="E682" s="8" t="s">
        <v>577</v>
      </c>
      <c r="F682" s="8" t="s">
        <v>14</v>
      </c>
      <c r="G682" s="8" t="s">
        <v>15</v>
      </c>
      <c r="H682" s="8"/>
    </row>
    <row r="683" spans="1:8" s="3" customFormat="1" ht="20.25" customHeight="1">
      <c r="A683" s="8">
        <v>680</v>
      </c>
      <c r="B683" s="8" t="s">
        <v>725</v>
      </c>
      <c r="C683" s="8" t="s">
        <v>11</v>
      </c>
      <c r="D683" s="8" t="s">
        <v>576</v>
      </c>
      <c r="E683" s="8" t="s">
        <v>577</v>
      </c>
      <c r="F683" s="8" t="s">
        <v>14</v>
      </c>
      <c r="G683" s="8" t="s">
        <v>15</v>
      </c>
      <c r="H683" s="8"/>
    </row>
    <row r="684" spans="1:8" s="3" customFormat="1" ht="20.25" customHeight="1">
      <c r="A684" s="8">
        <v>681</v>
      </c>
      <c r="B684" s="8" t="s">
        <v>726</v>
      </c>
      <c r="C684" s="8" t="s">
        <v>11</v>
      </c>
      <c r="D684" s="8" t="s">
        <v>576</v>
      </c>
      <c r="E684" s="8" t="s">
        <v>577</v>
      </c>
      <c r="F684" s="8" t="s">
        <v>14</v>
      </c>
      <c r="G684" s="8" t="s">
        <v>15</v>
      </c>
      <c r="H684" s="8"/>
    </row>
    <row r="685" spans="1:8" s="3" customFormat="1" ht="20.25" customHeight="1">
      <c r="A685" s="8">
        <v>682</v>
      </c>
      <c r="B685" s="8" t="s">
        <v>727</v>
      </c>
      <c r="C685" s="8" t="s">
        <v>11</v>
      </c>
      <c r="D685" s="8" t="s">
        <v>576</v>
      </c>
      <c r="E685" s="8" t="s">
        <v>577</v>
      </c>
      <c r="F685" s="8" t="s">
        <v>14</v>
      </c>
      <c r="G685" s="8" t="s">
        <v>15</v>
      </c>
      <c r="H685" s="8"/>
    </row>
    <row r="686" spans="1:8" s="3" customFormat="1" ht="20.25" customHeight="1">
      <c r="A686" s="8">
        <v>683</v>
      </c>
      <c r="B686" s="8" t="s">
        <v>728</v>
      </c>
      <c r="C686" s="8" t="s">
        <v>11</v>
      </c>
      <c r="D686" s="8" t="s">
        <v>576</v>
      </c>
      <c r="E686" s="8" t="s">
        <v>577</v>
      </c>
      <c r="F686" s="8" t="s">
        <v>14</v>
      </c>
      <c r="G686" s="8" t="s">
        <v>15</v>
      </c>
      <c r="H686" s="8"/>
    </row>
    <row r="687" spans="1:8" s="3" customFormat="1" ht="20.25" customHeight="1">
      <c r="A687" s="8">
        <v>684</v>
      </c>
      <c r="B687" s="8" t="s">
        <v>729</v>
      </c>
      <c r="C687" s="8" t="s">
        <v>11</v>
      </c>
      <c r="D687" s="8" t="s">
        <v>576</v>
      </c>
      <c r="E687" s="8" t="s">
        <v>577</v>
      </c>
      <c r="F687" s="8" t="s">
        <v>14</v>
      </c>
      <c r="G687" s="8" t="s">
        <v>15</v>
      </c>
      <c r="H687" s="8"/>
    </row>
    <row r="688" spans="1:8" s="3" customFormat="1" ht="20.25" customHeight="1">
      <c r="A688" s="8">
        <v>685</v>
      </c>
      <c r="B688" s="8" t="s">
        <v>730</v>
      </c>
      <c r="C688" s="8" t="s">
        <v>11</v>
      </c>
      <c r="D688" s="8" t="s">
        <v>576</v>
      </c>
      <c r="E688" s="8" t="s">
        <v>577</v>
      </c>
      <c r="F688" s="8" t="s">
        <v>14</v>
      </c>
      <c r="G688" s="8" t="s">
        <v>15</v>
      </c>
      <c r="H688" s="8"/>
    </row>
    <row r="689" spans="1:8" s="3" customFormat="1" ht="20.25" customHeight="1">
      <c r="A689" s="8">
        <v>686</v>
      </c>
      <c r="B689" s="8" t="s">
        <v>731</v>
      </c>
      <c r="C689" s="8" t="s">
        <v>11</v>
      </c>
      <c r="D689" s="8" t="s">
        <v>576</v>
      </c>
      <c r="E689" s="8" t="s">
        <v>577</v>
      </c>
      <c r="F689" s="8" t="s">
        <v>14</v>
      </c>
      <c r="G689" s="8" t="s">
        <v>15</v>
      </c>
      <c r="H689" s="8"/>
    </row>
    <row r="690" spans="1:8" s="3" customFormat="1" ht="20.25" customHeight="1">
      <c r="A690" s="8">
        <v>687</v>
      </c>
      <c r="B690" s="8" t="s">
        <v>732</v>
      </c>
      <c r="C690" s="8" t="s">
        <v>11</v>
      </c>
      <c r="D690" s="8" t="s">
        <v>576</v>
      </c>
      <c r="E690" s="8" t="s">
        <v>577</v>
      </c>
      <c r="F690" s="8" t="s">
        <v>14</v>
      </c>
      <c r="G690" s="8" t="s">
        <v>15</v>
      </c>
      <c r="H690" s="8"/>
    </row>
    <row r="691" spans="1:8" s="3" customFormat="1" ht="20.25" customHeight="1">
      <c r="A691" s="8">
        <v>688</v>
      </c>
      <c r="B691" s="8" t="s">
        <v>733</v>
      </c>
      <c r="C691" s="8" t="s">
        <v>11</v>
      </c>
      <c r="D691" s="8" t="s">
        <v>576</v>
      </c>
      <c r="E691" s="8" t="s">
        <v>577</v>
      </c>
      <c r="F691" s="8" t="s">
        <v>14</v>
      </c>
      <c r="G691" s="8" t="s">
        <v>15</v>
      </c>
      <c r="H691" s="8"/>
    </row>
    <row r="692" spans="1:8" s="3" customFormat="1" ht="20.25" customHeight="1">
      <c r="A692" s="8">
        <v>689</v>
      </c>
      <c r="B692" s="8" t="s">
        <v>734</v>
      </c>
      <c r="C692" s="8" t="s">
        <v>11</v>
      </c>
      <c r="D692" s="8" t="s">
        <v>576</v>
      </c>
      <c r="E692" s="8" t="s">
        <v>577</v>
      </c>
      <c r="F692" s="8" t="s">
        <v>14</v>
      </c>
      <c r="G692" s="8" t="s">
        <v>15</v>
      </c>
      <c r="H692" s="8"/>
    </row>
    <row r="693" spans="1:8" s="3" customFormat="1" ht="20.25" customHeight="1">
      <c r="A693" s="8">
        <v>690</v>
      </c>
      <c r="B693" s="8" t="s">
        <v>735</v>
      </c>
      <c r="C693" s="8" t="s">
        <v>17</v>
      </c>
      <c r="D693" s="8" t="s">
        <v>576</v>
      </c>
      <c r="E693" s="8" t="s">
        <v>577</v>
      </c>
      <c r="F693" s="8" t="s">
        <v>14</v>
      </c>
      <c r="G693" s="8" t="s">
        <v>15</v>
      </c>
      <c r="H693" s="8"/>
    </row>
    <row r="694" spans="1:8" s="3" customFormat="1" ht="20.25" customHeight="1">
      <c r="A694" s="8">
        <v>691</v>
      </c>
      <c r="B694" s="8" t="s">
        <v>736</v>
      </c>
      <c r="C694" s="8" t="s">
        <v>11</v>
      </c>
      <c r="D694" s="8" t="s">
        <v>576</v>
      </c>
      <c r="E694" s="8" t="s">
        <v>577</v>
      </c>
      <c r="F694" s="8" t="s">
        <v>14</v>
      </c>
      <c r="G694" s="8" t="s">
        <v>15</v>
      </c>
      <c r="H694" s="8"/>
    </row>
    <row r="695" spans="1:8" s="3" customFormat="1" ht="20.25" customHeight="1">
      <c r="A695" s="8">
        <v>692</v>
      </c>
      <c r="B695" s="8" t="s">
        <v>737</v>
      </c>
      <c r="C695" s="8" t="s">
        <v>11</v>
      </c>
      <c r="D695" s="8" t="s">
        <v>576</v>
      </c>
      <c r="E695" s="8" t="s">
        <v>577</v>
      </c>
      <c r="F695" s="8" t="s">
        <v>14</v>
      </c>
      <c r="G695" s="8" t="s">
        <v>15</v>
      </c>
      <c r="H695" s="8"/>
    </row>
    <row r="696" spans="1:8" s="3" customFormat="1" ht="20.25" customHeight="1">
      <c r="A696" s="8">
        <v>693</v>
      </c>
      <c r="B696" s="8" t="s">
        <v>738</v>
      </c>
      <c r="C696" s="8" t="s">
        <v>11</v>
      </c>
      <c r="D696" s="8" t="s">
        <v>576</v>
      </c>
      <c r="E696" s="8" t="s">
        <v>577</v>
      </c>
      <c r="F696" s="8" t="s">
        <v>14</v>
      </c>
      <c r="G696" s="8" t="s">
        <v>15</v>
      </c>
      <c r="H696" s="8"/>
    </row>
    <row r="697" spans="1:8" s="3" customFormat="1" ht="20.25" customHeight="1">
      <c r="A697" s="8">
        <v>694</v>
      </c>
      <c r="B697" s="8" t="s">
        <v>739</v>
      </c>
      <c r="C697" s="8" t="s">
        <v>11</v>
      </c>
      <c r="D697" s="8" t="s">
        <v>576</v>
      </c>
      <c r="E697" s="8" t="s">
        <v>577</v>
      </c>
      <c r="F697" s="8" t="s">
        <v>14</v>
      </c>
      <c r="G697" s="8" t="s">
        <v>15</v>
      </c>
      <c r="H697" s="8"/>
    </row>
    <row r="698" spans="1:8" s="3" customFormat="1" ht="20.25" customHeight="1">
      <c r="A698" s="8">
        <v>695</v>
      </c>
      <c r="B698" s="8" t="s">
        <v>740</v>
      </c>
      <c r="C698" s="8" t="s">
        <v>11</v>
      </c>
      <c r="D698" s="8" t="s">
        <v>576</v>
      </c>
      <c r="E698" s="8" t="s">
        <v>577</v>
      </c>
      <c r="F698" s="8" t="s">
        <v>14</v>
      </c>
      <c r="G698" s="8" t="s">
        <v>15</v>
      </c>
      <c r="H698" s="8"/>
    </row>
    <row r="699" spans="1:8" s="3" customFormat="1" ht="20.25" customHeight="1">
      <c r="A699" s="8">
        <v>696</v>
      </c>
      <c r="B699" s="8" t="s">
        <v>741</v>
      </c>
      <c r="C699" s="8" t="s">
        <v>11</v>
      </c>
      <c r="D699" s="8" t="s">
        <v>576</v>
      </c>
      <c r="E699" s="8" t="s">
        <v>577</v>
      </c>
      <c r="F699" s="8" t="s">
        <v>14</v>
      </c>
      <c r="G699" s="8" t="s">
        <v>15</v>
      </c>
      <c r="H699" s="8"/>
    </row>
    <row r="700" spans="1:8" s="3" customFormat="1" ht="20.25" customHeight="1">
      <c r="A700" s="8">
        <v>697</v>
      </c>
      <c r="B700" s="8" t="s">
        <v>742</v>
      </c>
      <c r="C700" s="8" t="s">
        <v>11</v>
      </c>
      <c r="D700" s="8" t="s">
        <v>576</v>
      </c>
      <c r="E700" s="8" t="s">
        <v>577</v>
      </c>
      <c r="F700" s="8" t="s">
        <v>14</v>
      </c>
      <c r="G700" s="8" t="s">
        <v>15</v>
      </c>
      <c r="H700" s="8"/>
    </row>
    <row r="701" spans="1:8" s="3" customFormat="1" ht="20.25" customHeight="1">
      <c r="A701" s="8">
        <v>698</v>
      </c>
      <c r="B701" s="8" t="s">
        <v>743</v>
      </c>
      <c r="C701" s="8" t="s">
        <v>11</v>
      </c>
      <c r="D701" s="8" t="s">
        <v>576</v>
      </c>
      <c r="E701" s="8" t="s">
        <v>577</v>
      </c>
      <c r="F701" s="8" t="s">
        <v>14</v>
      </c>
      <c r="G701" s="8" t="s">
        <v>15</v>
      </c>
      <c r="H701" s="8"/>
    </row>
    <row r="702" spans="1:8" s="3" customFormat="1" ht="20.25" customHeight="1">
      <c r="A702" s="8">
        <v>699</v>
      </c>
      <c r="B702" s="8" t="s">
        <v>744</v>
      </c>
      <c r="C702" s="8" t="s">
        <v>11</v>
      </c>
      <c r="D702" s="8" t="s">
        <v>576</v>
      </c>
      <c r="E702" s="8" t="s">
        <v>577</v>
      </c>
      <c r="F702" s="8" t="s">
        <v>14</v>
      </c>
      <c r="G702" s="8" t="s">
        <v>15</v>
      </c>
      <c r="H702" s="8"/>
    </row>
    <row r="703" spans="1:8" s="3" customFormat="1" ht="20.25" customHeight="1">
      <c r="A703" s="8">
        <v>700</v>
      </c>
      <c r="B703" s="8" t="s">
        <v>745</v>
      </c>
      <c r="C703" s="8" t="s">
        <v>11</v>
      </c>
      <c r="D703" s="8" t="s">
        <v>576</v>
      </c>
      <c r="E703" s="8" t="s">
        <v>577</v>
      </c>
      <c r="F703" s="8" t="s">
        <v>14</v>
      </c>
      <c r="G703" s="8" t="s">
        <v>15</v>
      </c>
      <c r="H703" s="8"/>
    </row>
    <row r="704" spans="1:8" s="3" customFormat="1" ht="20.25" customHeight="1">
      <c r="A704" s="8">
        <v>701</v>
      </c>
      <c r="B704" s="8" t="s">
        <v>746</v>
      </c>
      <c r="C704" s="8" t="s">
        <v>11</v>
      </c>
      <c r="D704" s="8" t="s">
        <v>576</v>
      </c>
      <c r="E704" s="8" t="s">
        <v>577</v>
      </c>
      <c r="F704" s="8" t="s">
        <v>14</v>
      </c>
      <c r="G704" s="8" t="s">
        <v>15</v>
      </c>
      <c r="H704" s="8"/>
    </row>
    <row r="705" spans="1:8" s="3" customFormat="1" ht="20.25" customHeight="1">
      <c r="A705" s="8">
        <v>702</v>
      </c>
      <c r="B705" s="8" t="s">
        <v>747</v>
      </c>
      <c r="C705" s="8" t="s">
        <v>11</v>
      </c>
      <c r="D705" s="8" t="s">
        <v>576</v>
      </c>
      <c r="E705" s="8" t="s">
        <v>577</v>
      </c>
      <c r="F705" s="8" t="s">
        <v>14</v>
      </c>
      <c r="G705" s="8" t="s">
        <v>15</v>
      </c>
      <c r="H705" s="8"/>
    </row>
    <row r="706" spans="1:8" s="3" customFormat="1" ht="20.25" customHeight="1">
      <c r="A706" s="8">
        <v>703</v>
      </c>
      <c r="B706" s="8" t="s">
        <v>748</v>
      </c>
      <c r="C706" s="8" t="s">
        <v>11</v>
      </c>
      <c r="D706" s="8" t="s">
        <v>576</v>
      </c>
      <c r="E706" s="8" t="s">
        <v>577</v>
      </c>
      <c r="F706" s="8" t="s">
        <v>14</v>
      </c>
      <c r="G706" s="8" t="s">
        <v>15</v>
      </c>
      <c r="H706" s="8"/>
    </row>
    <row r="707" spans="1:8" s="3" customFormat="1" ht="20.25" customHeight="1">
      <c r="A707" s="8">
        <v>704</v>
      </c>
      <c r="B707" s="8" t="s">
        <v>749</v>
      </c>
      <c r="C707" s="8" t="s">
        <v>11</v>
      </c>
      <c r="D707" s="8" t="s">
        <v>576</v>
      </c>
      <c r="E707" s="8" t="s">
        <v>577</v>
      </c>
      <c r="F707" s="8" t="s">
        <v>14</v>
      </c>
      <c r="G707" s="8" t="s">
        <v>15</v>
      </c>
      <c r="H707" s="8"/>
    </row>
    <row r="708" spans="1:8" s="3" customFormat="1" ht="20.25" customHeight="1">
      <c r="A708" s="8">
        <v>705</v>
      </c>
      <c r="B708" s="8" t="s">
        <v>750</v>
      </c>
      <c r="C708" s="8" t="s">
        <v>11</v>
      </c>
      <c r="D708" s="8" t="s">
        <v>576</v>
      </c>
      <c r="E708" s="8" t="s">
        <v>577</v>
      </c>
      <c r="F708" s="8" t="s">
        <v>14</v>
      </c>
      <c r="G708" s="8" t="s">
        <v>15</v>
      </c>
      <c r="H708" s="8"/>
    </row>
    <row r="709" spans="1:8" s="3" customFormat="1" ht="20.25" customHeight="1">
      <c r="A709" s="8">
        <v>706</v>
      </c>
      <c r="B709" s="8" t="s">
        <v>751</v>
      </c>
      <c r="C709" s="8" t="s">
        <v>11</v>
      </c>
      <c r="D709" s="8" t="s">
        <v>576</v>
      </c>
      <c r="E709" s="8" t="s">
        <v>577</v>
      </c>
      <c r="F709" s="8" t="s">
        <v>14</v>
      </c>
      <c r="G709" s="8" t="s">
        <v>15</v>
      </c>
      <c r="H709" s="8"/>
    </row>
    <row r="710" spans="1:8" s="3" customFormat="1" ht="20.25" customHeight="1">
      <c r="A710" s="8">
        <v>707</v>
      </c>
      <c r="B710" s="8" t="s">
        <v>752</v>
      </c>
      <c r="C710" s="8" t="s">
        <v>11</v>
      </c>
      <c r="D710" s="8" t="s">
        <v>576</v>
      </c>
      <c r="E710" s="8" t="s">
        <v>577</v>
      </c>
      <c r="F710" s="8" t="s">
        <v>14</v>
      </c>
      <c r="G710" s="8" t="s">
        <v>15</v>
      </c>
      <c r="H710" s="8"/>
    </row>
    <row r="711" spans="1:8" s="3" customFormat="1" ht="20.25" customHeight="1">
      <c r="A711" s="8">
        <v>708</v>
      </c>
      <c r="B711" s="8" t="s">
        <v>753</v>
      </c>
      <c r="C711" s="8" t="s">
        <v>11</v>
      </c>
      <c r="D711" s="8" t="s">
        <v>576</v>
      </c>
      <c r="E711" s="8" t="s">
        <v>577</v>
      </c>
      <c r="F711" s="8" t="s">
        <v>14</v>
      </c>
      <c r="G711" s="8" t="s">
        <v>15</v>
      </c>
      <c r="H711" s="8"/>
    </row>
    <row r="712" spans="1:8" s="3" customFormat="1" ht="20.25" customHeight="1">
      <c r="A712" s="8">
        <v>709</v>
      </c>
      <c r="B712" s="8" t="s">
        <v>754</v>
      </c>
      <c r="C712" s="8" t="s">
        <v>11</v>
      </c>
      <c r="D712" s="8" t="s">
        <v>576</v>
      </c>
      <c r="E712" s="8" t="s">
        <v>577</v>
      </c>
      <c r="F712" s="8" t="s">
        <v>14</v>
      </c>
      <c r="G712" s="8" t="s">
        <v>15</v>
      </c>
      <c r="H712" s="8"/>
    </row>
    <row r="713" spans="1:8" s="3" customFormat="1" ht="20.25" customHeight="1">
      <c r="A713" s="8">
        <v>710</v>
      </c>
      <c r="B713" s="8" t="s">
        <v>755</v>
      </c>
      <c r="C713" s="8" t="s">
        <v>11</v>
      </c>
      <c r="D713" s="8" t="s">
        <v>576</v>
      </c>
      <c r="E713" s="8" t="s">
        <v>577</v>
      </c>
      <c r="F713" s="8" t="s">
        <v>14</v>
      </c>
      <c r="G713" s="8" t="s">
        <v>15</v>
      </c>
      <c r="H713" s="8"/>
    </row>
    <row r="714" spans="1:8" s="3" customFormat="1" ht="20.25" customHeight="1">
      <c r="A714" s="8">
        <v>711</v>
      </c>
      <c r="B714" s="8" t="s">
        <v>756</v>
      </c>
      <c r="C714" s="8" t="s">
        <v>11</v>
      </c>
      <c r="D714" s="8" t="s">
        <v>576</v>
      </c>
      <c r="E714" s="8" t="s">
        <v>577</v>
      </c>
      <c r="F714" s="8" t="s">
        <v>14</v>
      </c>
      <c r="G714" s="8" t="s">
        <v>15</v>
      </c>
      <c r="H714" s="8"/>
    </row>
    <row r="715" spans="1:8" s="3" customFormat="1" ht="20.25" customHeight="1">
      <c r="A715" s="8">
        <v>712</v>
      </c>
      <c r="B715" s="8" t="s">
        <v>757</v>
      </c>
      <c r="C715" s="8" t="s">
        <v>11</v>
      </c>
      <c r="D715" s="8" t="s">
        <v>576</v>
      </c>
      <c r="E715" s="8" t="s">
        <v>577</v>
      </c>
      <c r="F715" s="8" t="s">
        <v>14</v>
      </c>
      <c r="G715" s="8" t="s">
        <v>15</v>
      </c>
      <c r="H715" s="8"/>
    </row>
    <row r="716" spans="1:8" s="3" customFormat="1" ht="20.25" customHeight="1">
      <c r="A716" s="8">
        <v>713</v>
      </c>
      <c r="B716" s="8" t="s">
        <v>758</v>
      </c>
      <c r="C716" s="8" t="s">
        <v>11</v>
      </c>
      <c r="D716" s="8" t="s">
        <v>576</v>
      </c>
      <c r="E716" s="8" t="s">
        <v>577</v>
      </c>
      <c r="F716" s="8" t="s">
        <v>14</v>
      </c>
      <c r="G716" s="8" t="s">
        <v>15</v>
      </c>
      <c r="H716" s="8"/>
    </row>
    <row r="717" spans="1:8" s="3" customFormat="1" ht="20.25" customHeight="1">
      <c r="A717" s="8">
        <v>714</v>
      </c>
      <c r="B717" s="8" t="s">
        <v>759</v>
      </c>
      <c r="C717" s="8" t="s">
        <v>11</v>
      </c>
      <c r="D717" s="8" t="s">
        <v>760</v>
      </c>
      <c r="E717" s="8" t="s">
        <v>399</v>
      </c>
      <c r="F717" s="8" t="s">
        <v>14</v>
      </c>
      <c r="G717" s="8" t="s">
        <v>15</v>
      </c>
      <c r="H717" s="8"/>
    </row>
    <row r="718" spans="1:8" s="3" customFormat="1" ht="20.25" customHeight="1">
      <c r="A718" s="8">
        <v>715</v>
      </c>
      <c r="B718" s="8" t="s">
        <v>761</v>
      </c>
      <c r="C718" s="8" t="s">
        <v>11</v>
      </c>
      <c r="D718" s="8" t="s">
        <v>760</v>
      </c>
      <c r="E718" s="8" t="s">
        <v>399</v>
      </c>
      <c r="F718" s="8" t="s">
        <v>14</v>
      </c>
      <c r="G718" s="8" t="s">
        <v>15</v>
      </c>
      <c r="H718" s="8"/>
    </row>
    <row r="719" spans="1:8" s="3" customFormat="1" ht="20.25" customHeight="1">
      <c r="A719" s="8">
        <v>716</v>
      </c>
      <c r="B719" s="8" t="s">
        <v>762</v>
      </c>
      <c r="C719" s="8" t="s">
        <v>17</v>
      </c>
      <c r="D719" s="8" t="s">
        <v>760</v>
      </c>
      <c r="E719" s="8" t="s">
        <v>399</v>
      </c>
      <c r="F719" s="8" t="s">
        <v>14</v>
      </c>
      <c r="G719" s="8" t="s">
        <v>15</v>
      </c>
      <c r="H719" s="8"/>
    </row>
    <row r="720" spans="1:8" s="3" customFormat="1" ht="20.25" customHeight="1">
      <c r="A720" s="8">
        <v>717</v>
      </c>
      <c r="B720" s="8" t="s">
        <v>763</v>
      </c>
      <c r="C720" s="8" t="s">
        <v>11</v>
      </c>
      <c r="D720" s="8" t="s">
        <v>760</v>
      </c>
      <c r="E720" s="8" t="s">
        <v>399</v>
      </c>
      <c r="F720" s="8" t="s">
        <v>14</v>
      </c>
      <c r="G720" s="8" t="s">
        <v>15</v>
      </c>
      <c r="H720" s="8"/>
    </row>
    <row r="721" spans="1:8" s="3" customFormat="1" ht="20.25" customHeight="1">
      <c r="A721" s="8">
        <v>718</v>
      </c>
      <c r="B721" s="8" t="s">
        <v>764</v>
      </c>
      <c r="C721" s="8" t="s">
        <v>17</v>
      </c>
      <c r="D721" s="8" t="s">
        <v>760</v>
      </c>
      <c r="E721" s="8" t="s">
        <v>399</v>
      </c>
      <c r="F721" s="8" t="s">
        <v>14</v>
      </c>
      <c r="G721" s="8" t="s">
        <v>15</v>
      </c>
      <c r="H721" s="8"/>
    </row>
    <row r="722" spans="1:8" s="3" customFormat="1" ht="20.25" customHeight="1">
      <c r="A722" s="8">
        <v>719</v>
      </c>
      <c r="B722" s="8" t="s">
        <v>765</v>
      </c>
      <c r="C722" s="8" t="s">
        <v>11</v>
      </c>
      <c r="D722" s="8" t="s">
        <v>766</v>
      </c>
      <c r="E722" s="8" t="s">
        <v>395</v>
      </c>
      <c r="F722" s="8" t="s">
        <v>14</v>
      </c>
      <c r="G722" s="8" t="s">
        <v>15</v>
      </c>
      <c r="H722" s="8"/>
    </row>
    <row r="723" spans="1:8" s="3" customFormat="1" ht="20.25" customHeight="1">
      <c r="A723" s="8">
        <v>720</v>
      </c>
      <c r="B723" s="8" t="s">
        <v>767</v>
      </c>
      <c r="C723" s="8" t="s">
        <v>17</v>
      </c>
      <c r="D723" s="8" t="s">
        <v>766</v>
      </c>
      <c r="E723" s="8" t="s">
        <v>395</v>
      </c>
      <c r="F723" s="8" t="s">
        <v>14</v>
      </c>
      <c r="G723" s="8" t="s">
        <v>15</v>
      </c>
      <c r="H723" s="8"/>
    </row>
    <row r="724" spans="1:8" s="3" customFormat="1" ht="20.25" customHeight="1">
      <c r="A724" s="8">
        <v>721</v>
      </c>
      <c r="B724" s="8" t="s">
        <v>768</v>
      </c>
      <c r="C724" s="8" t="s">
        <v>11</v>
      </c>
      <c r="D724" s="8" t="s">
        <v>766</v>
      </c>
      <c r="E724" s="8" t="s">
        <v>577</v>
      </c>
      <c r="F724" s="8" t="s">
        <v>14</v>
      </c>
      <c r="G724" s="8" t="s">
        <v>15</v>
      </c>
      <c r="H724" s="8"/>
    </row>
    <row r="725" spans="1:8" s="3" customFormat="1" ht="20.25" customHeight="1">
      <c r="A725" s="8">
        <v>722</v>
      </c>
      <c r="B725" s="8" t="s">
        <v>769</v>
      </c>
      <c r="C725" s="8" t="s">
        <v>11</v>
      </c>
      <c r="D725" s="8" t="s">
        <v>766</v>
      </c>
      <c r="E725" s="8" t="s">
        <v>577</v>
      </c>
      <c r="F725" s="8" t="s">
        <v>14</v>
      </c>
      <c r="G725" s="8" t="s">
        <v>15</v>
      </c>
      <c r="H725" s="8"/>
    </row>
    <row r="726" spans="1:8" s="3" customFormat="1" ht="20.25" customHeight="1">
      <c r="A726" s="8">
        <v>723</v>
      </c>
      <c r="B726" s="8" t="s">
        <v>770</v>
      </c>
      <c r="C726" s="8" t="s">
        <v>11</v>
      </c>
      <c r="D726" s="8" t="s">
        <v>766</v>
      </c>
      <c r="E726" s="8" t="s">
        <v>577</v>
      </c>
      <c r="F726" s="8" t="s">
        <v>14</v>
      </c>
      <c r="G726" s="8" t="s">
        <v>15</v>
      </c>
      <c r="H726" s="8"/>
    </row>
    <row r="727" spans="1:8" s="3" customFormat="1" ht="20.25" customHeight="1">
      <c r="A727" s="8">
        <v>724</v>
      </c>
      <c r="B727" s="8" t="s">
        <v>771</v>
      </c>
      <c r="C727" s="8" t="s">
        <v>11</v>
      </c>
      <c r="D727" s="8" t="s">
        <v>766</v>
      </c>
      <c r="E727" s="8" t="s">
        <v>577</v>
      </c>
      <c r="F727" s="8" t="s">
        <v>14</v>
      </c>
      <c r="G727" s="8" t="s">
        <v>15</v>
      </c>
      <c r="H727" s="8"/>
    </row>
    <row r="728" spans="1:8" s="3" customFormat="1" ht="20.25" customHeight="1">
      <c r="A728" s="8">
        <v>725</v>
      </c>
      <c r="B728" s="8" t="s">
        <v>772</v>
      </c>
      <c r="C728" s="8" t="s">
        <v>11</v>
      </c>
      <c r="D728" s="8" t="s">
        <v>766</v>
      </c>
      <c r="E728" s="8" t="s">
        <v>577</v>
      </c>
      <c r="F728" s="8" t="s">
        <v>14</v>
      </c>
      <c r="G728" s="8" t="s">
        <v>15</v>
      </c>
      <c r="H728" s="8"/>
    </row>
    <row r="729" spans="1:8" s="3" customFormat="1" ht="20.25" customHeight="1">
      <c r="A729" s="8">
        <v>726</v>
      </c>
      <c r="B729" s="8" t="s">
        <v>773</v>
      </c>
      <c r="C729" s="8" t="s">
        <v>11</v>
      </c>
      <c r="D729" s="8" t="s">
        <v>766</v>
      </c>
      <c r="E729" s="8" t="s">
        <v>577</v>
      </c>
      <c r="F729" s="8" t="s">
        <v>14</v>
      </c>
      <c r="G729" s="8" t="s">
        <v>15</v>
      </c>
      <c r="H729" s="8"/>
    </row>
    <row r="730" spans="1:8" s="3" customFormat="1" ht="20.25" customHeight="1">
      <c r="A730" s="8">
        <v>727</v>
      </c>
      <c r="B730" s="8" t="s">
        <v>774</v>
      </c>
      <c r="C730" s="8" t="s">
        <v>11</v>
      </c>
      <c r="D730" s="8" t="s">
        <v>766</v>
      </c>
      <c r="E730" s="8" t="s">
        <v>577</v>
      </c>
      <c r="F730" s="8" t="s">
        <v>14</v>
      </c>
      <c r="G730" s="8" t="s">
        <v>15</v>
      </c>
      <c r="H730" s="8"/>
    </row>
    <row r="731" spans="1:8" s="3" customFormat="1" ht="20.25" customHeight="1">
      <c r="A731" s="8">
        <v>728</v>
      </c>
      <c r="B731" s="8" t="s">
        <v>775</v>
      </c>
      <c r="C731" s="8" t="s">
        <v>11</v>
      </c>
      <c r="D731" s="8" t="s">
        <v>766</v>
      </c>
      <c r="E731" s="8" t="s">
        <v>577</v>
      </c>
      <c r="F731" s="8" t="s">
        <v>14</v>
      </c>
      <c r="G731" s="8" t="s">
        <v>15</v>
      </c>
      <c r="H731" s="8"/>
    </row>
    <row r="732" spans="1:8" s="3" customFormat="1" ht="20.25" customHeight="1">
      <c r="A732" s="8">
        <v>729</v>
      </c>
      <c r="B732" s="8" t="s">
        <v>92</v>
      </c>
      <c r="C732" s="8" t="s">
        <v>11</v>
      </c>
      <c r="D732" s="8" t="s">
        <v>766</v>
      </c>
      <c r="E732" s="8" t="s">
        <v>577</v>
      </c>
      <c r="F732" s="8" t="s">
        <v>14</v>
      </c>
      <c r="G732" s="8" t="s">
        <v>15</v>
      </c>
      <c r="H732" s="8"/>
    </row>
    <row r="733" spans="1:8" s="3" customFormat="1" ht="20.25" customHeight="1">
      <c r="A733" s="8">
        <v>730</v>
      </c>
      <c r="B733" s="8" t="s">
        <v>776</v>
      </c>
      <c r="C733" s="8" t="s">
        <v>11</v>
      </c>
      <c r="D733" s="8" t="s">
        <v>766</v>
      </c>
      <c r="E733" s="8" t="s">
        <v>577</v>
      </c>
      <c r="F733" s="8" t="s">
        <v>14</v>
      </c>
      <c r="G733" s="8" t="s">
        <v>15</v>
      </c>
      <c r="H733" s="8"/>
    </row>
    <row r="734" spans="1:8" s="3" customFormat="1" ht="20.25" customHeight="1">
      <c r="A734" s="8">
        <v>731</v>
      </c>
      <c r="B734" s="8" t="s">
        <v>777</v>
      </c>
      <c r="C734" s="8" t="s">
        <v>11</v>
      </c>
      <c r="D734" s="8" t="s">
        <v>778</v>
      </c>
      <c r="E734" s="8" t="s">
        <v>577</v>
      </c>
      <c r="F734" s="8" t="s">
        <v>14</v>
      </c>
      <c r="G734" s="8" t="s">
        <v>15</v>
      </c>
      <c r="H734" s="8"/>
    </row>
    <row r="735" spans="1:8" s="3" customFormat="1" ht="20.25" customHeight="1">
      <c r="A735" s="8">
        <v>732</v>
      </c>
      <c r="B735" s="8" t="s">
        <v>779</v>
      </c>
      <c r="C735" s="8" t="s">
        <v>11</v>
      </c>
      <c r="D735" s="8" t="s">
        <v>778</v>
      </c>
      <c r="E735" s="8" t="s">
        <v>577</v>
      </c>
      <c r="F735" s="8" t="s">
        <v>14</v>
      </c>
      <c r="G735" s="8" t="s">
        <v>15</v>
      </c>
      <c r="H735" s="8"/>
    </row>
    <row r="736" spans="1:8" s="3" customFormat="1" ht="20.25" customHeight="1">
      <c r="A736" s="8">
        <v>733</v>
      </c>
      <c r="B736" s="8" t="s">
        <v>780</v>
      </c>
      <c r="C736" s="8" t="s">
        <v>11</v>
      </c>
      <c r="D736" s="8" t="s">
        <v>778</v>
      </c>
      <c r="E736" s="8" t="s">
        <v>577</v>
      </c>
      <c r="F736" s="8" t="s">
        <v>14</v>
      </c>
      <c r="G736" s="8" t="s">
        <v>15</v>
      </c>
      <c r="H736" s="8"/>
    </row>
    <row r="737" spans="1:8" s="3" customFormat="1" ht="20.25" customHeight="1">
      <c r="A737" s="8">
        <v>734</v>
      </c>
      <c r="B737" s="8" t="s">
        <v>781</v>
      </c>
      <c r="C737" s="8" t="s">
        <v>11</v>
      </c>
      <c r="D737" s="8" t="s">
        <v>778</v>
      </c>
      <c r="E737" s="8" t="s">
        <v>577</v>
      </c>
      <c r="F737" s="8" t="s">
        <v>14</v>
      </c>
      <c r="G737" s="8" t="s">
        <v>15</v>
      </c>
      <c r="H737" s="8"/>
    </row>
    <row r="738" spans="1:8" s="3" customFormat="1" ht="20.25" customHeight="1">
      <c r="A738" s="8">
        <v>735</v>
      </c>
      <c r="B738" s="8" t="s">
        <v>782</v>
      </c>
      <c r="C738" s="8" t="s">
        <v>11</v>
      </c>
      <c r="D738" s="8" t="s">
        <v>778</v>
      </c>
      <c r="E738" s="8" t="s">
        <v>577</v>
      </c>
      <c r="F738" s="8" t="s">
        <v>14</v>
      </c>
      <c r="G738" s="8" t="s">
        <v>15</v>
      </c>
      <c r="H738" s="8"/>
    </row>
    <row r="739" spans="1:8" s="3" customFormat="1" ht="20.25" customHeight="1">
      <c r="A739" s="8">
        <v>736</v>
      </c>
      <c r="B739" s="8" t="s">
        <v>783</v>
      </c>
      <c r="C739" s="8" t="s">
        <v>11</v>
      </c>
      <c r="D739" s="8" t="s">
        <v>778</v>
      </c>
      <c r="E739" s="8" t="s">
        <v>577</v>
      </c>
      <c r="F739" s="8" t="s">
        <v>14</v>
      </c>
      <c r="G739" s="8" t="s">
        <v>15</v>
      </c>
      <c r="H739" s="8"/>
    </row>
    <row r="740" spans="1:8" s="3" customFormat="1" ht="20.25" customHeight="1">
      <c r="A740" s="8">
        <v>737</v>
      </c>
      <c r="B740" s="8" t="s">
        <v>784</v>
      </c>
      <c r="C740" s="8" t="s">
        <v>11</v>
      </c>
      <c r="D740" s="8" t="s">
        <v>778</v>
      </c>
      <c r="E740" s="8" t="s">
        <v>577</v>
      </c>
      <c r="F740" s="8" t="s">
        <v>14</v>
      </c>
      <c r="G740" s="8" t="s">
        <v>15</v>
      </c>
      <c r="H740" s="8"/>
    </row>
    <row r="741" spans="1:8" s="3" customFormat="1" ht="20.25" customHeight="1">
      <c r="A741" s="8">
        <v>738</v>
      </c>
      <c r="B741" s="8" t="s">
        <v>785</v>
      </c>
      <c r="C741" s="8" t="s">
        <v>11</v>
      </c>
      <c r="D741" s="8" t="s">
        <v>778</v>
      </c>
      <c r="E741" s="8" t="s">
        <v>577</v>
      </c>
      <c r="F741" s="8" t="s">
        <v>14</v>
      </c>
      <c r="G741" s="8" t="s">
        <v>15</v>
      </c>
      <c r="H741" s="8"/>
    </row>
    <row r="742" spans="1:8" s="3" customFormat="1" ht="20.25" customHeight="1">
      <c r="A742" s="8">
        <v>739</v>
      </c>
      <c r="B742" s="8" t="s">
        <v>786</v>
      </c>
      <c r="C742" s="8" t="s">
        <v>11</v>
      </c>
      <c r="D742" s="8" t="s">
        <v>778</v>
      </c>
      <c r="E742" s="8" t="s">
        <v>577</v>
      </c>
      <c r="F742" s="8" t="s">
        <v>14</v>
      </c>
      <c r="G742" s="8" t="s">
        <v>15</v>
      </c>
      <c r="H742" s="8"/>
    </row>
    <row r="743" spans="1:8" s="3" customFormat="1" ht="20.25" customHeight="1">
      <c r="A743" s="8">
        <v>740</v>
      </c>
      <c r="B743" s="8" t="s">
        <v>787</v>
      </c>
      <c r="C743" s="8" t="s">
        <v>11</v>
      </c>
      <c r="D743" s="8" t="s">
        <v>778</v>
      </c>
      <c r="E743" s="8" t="s">
        <v>577</v>
      </c>
      <c r="F743" s="8" t="s">
        <v>14</v>
      </c>
      <c r="G743" s="8" t="s">
        <v>15</v>
      </c>
      <c r="H743" s="8"/>
    </row>
    <row r="744" spans="1:8" s="3" customFormat="1" ht="20.25" customHeight="1">
      <c r="A744" s="8">
        <v>741</v>
      </c>
      <c r="B744" s="8" t="s">
        <v>788</v>
      </c>
      <c r="C744" s="8" t="s">
        <v>11</v>
      </c>
      <c r="D744" s="8" t="s">
        <v>778</v>
      </c>
      <c r="E744" s="8" t="s">
        <v>577</v>
      </c>
      <c r="F744" s="8" t="s">
        <v>14</v>
      </c>
      <c r="G744" s="8" t="s">
        <v>15</v>
      </c>
      <c r="H744" s="8"/>
    </row>
    <row r="745" spans="1:8" s="3" customFormat="1" ht="20.25" customHeight="1">
      <c r="A745" s="8">
        <v>742</v>
      </c>
      <c r="B745" s="8" t="s">
        <v>789</v>
      </c>
      <c r="C745" s="8" t="s">
        <v>11</v>
      </c>
      <c r="D745" s="8" t="s">
        <v>778</v>
      </c>
      <c r="E745" s="8" t="s">
        <v>577</v>
      </c>
      <c r="F745" s="8" t="s">
        <v>14</v>
      </c>
      <c r="G745" s="8" t="s">
        <v>15</v>
      </c>
      <c r="H745" s="8"/>
    </row>
    <row r="746" spans="1:8" s="3" customFormat="1" ht="20.25" customHeight="1">
      <c r="A746" s="8">
        <v>743</v>
      </c>
      <c r="B746" s="8" t="s">
        <v>790</v>
      </c>
      <c r="C746" s="8" t="s">
        <v>11</v>
      </c>
      <c r="D746" s="8" t="s">
        <v>778</v>
      </c>
      <c r="E746" s="8" t="s">
        <v>577</v>
      </c>
      <c r="F746" s="8" t="s">
        <v>14</v>
      </c>
      <c r="G746" s="8" t="s">
        <v>15</v>
      </c>
      <c r="H746" s="8"/>
    </row>
    <row r="747" spans="1:8" s="3" customFormat="1" ht="20.25" customHeight="1">
      <c r="A747" s="8">
        <v>744</v>
      </c>
      <c r="B747" s="8" t="s">
        <v>791</v>
      </c>
      <c r="C747" s="8" t="s">
        <v>11</v>
      </c>
      <c r="D747" s="8" t="s">
        <v>778</v>
      </c>
      <c r="E747" s="8" t="s">
        <v>577</v>
      </c>
      <c r="F747" s="8" t="s">
        <v>14</v>
      </c>
      <c r="G747" s="8" t="s">
        <v>15</v>
      </c>
      <c r="H747" s="8"/>
    </row>
    <row r="748" spans="1:8" s="3" customFormat="1" ht="20.25" customHeight="1">
      <c r="A748" s="8">
        <v>745</v>
      </c>
      <c r="B748" s="8" t="s">
        <v>792</v>
      </c>
      <c r="C748" s="8" t="s">
        <v>11</v>
      </c>
      <c r="D748" s="8" t="s">
        <v>778</v>
      </c>
      <c r="E748" s="8" t="s">
        <v>577</v>
      </c>
      <c r="F748" s="8" t="s">
        <v>14</v>
      </c>
      <c r="G748" s="8" t="s">
        <v>15</v>
      </c>
      <c r="H748" s="8"/>
    </row>
    <row r="749" spans="1:8" s="3" customFormat="1" ht="20.25" customHeight="1">
      <c r="A749" s="8">
        <v>746</v>
      </c>
      <c r="B749" s="8" t="s">
        <v>793</v>
      </c>
      <c r="C749" s="8" t="s">
        <v>11</v>
      </c>
      <c r="D749" s="8" t="s">
        <v>778</v>
      </c>
      <c r="E749" s="8" t="s">
        <v>577</v>
      </c>
      <c r="F749" s="8" t="s">
        <v>14</v>
      </c>
      <c r="G749" s="8" t="s">
        <v>15</v>
      </c>
      <c r="H749" s="8"/>
    </row>
    <row r="750" spans="1:8" s="3" customFormat="1" ht="20.25" customHeight="1">
      <c r="A750" s="8">
        <v>747</v>
      </c>
      <c r="B750" s="8" t="s">
        <v>794</v>
      </c>
      <c r="C750" s="8" t="s">
        <v>11</v>
      </c>
      <c r="D750" s="8" t="s">
        <v>778</v>
      </c>
      <c r="E750" s="8" t="s">
        <v>577</v>
      </c>
      <c r="F750" s="8" t="s">
        <v>14</v>
      </c>
      <c r="G750" s="8" t="s">
        <v>15</v>
      </c>
      <c r="H750" s="8"/>
    </row>
    <row r="751" spans="1:8" s="3" customFormat="1" ht="20.25" customHeight="1">
      <c r="A751" s="8">
        <v>748</v>
      </c>
      <c r="B751" s="8" t="s">
        <v>795</v>
      </c>
      <c r="C751" s="8" t="s">
        <v>11</v>
      </c>
      <c r="D751" s="8" t="s">
        <v>778</v>
      </c>
      <c r="E751" s="8" t="s">
        <v>577</v>
      </c>
      <c r="F751" s="8" t="s">
        <v>14</v>
      </c>
      <c r="G751" s="8" t="s">
        <v>15</v>
      </c>
      <c r="H751" s="8"/>
    </row>
    <row r="752" spans="1:8" s="3" customFormat="1" ht="20.25" customHeight="1">
      <c r="A752" s="8">
        <v>749</v>
      </c>
      <c r="B752" s="8" t="s">
        <v>796</v>
      </c>
      <c r="C752" s="8" t="s">
        <v>11</v>
      </c>
      <c r="D752" s="8" t="s">
        <v>778</v>
      </c>
      <c r="E752" s="8" t="s">
        <v>577</v>
      </c>
      <c r="F752" s="8" t="s">
        <v>14</v>
      </c>
      <c r="G752" s="8" t="s">
        <v>15</v>
      </c>
      <c r="H752" s="8"/>
    </row>
    <row r="753" spans="1:8" s="3" customFormat="1" ht="20.25" customHeight="1">
      <c r="A753" s="8">
        <v>750</v>
      </c>
      <c r="B753" s="8" t="s">
        <v>797</v>
      </c>
      <c r="C753" s="8" t="s">
        <v>11</v>
      </c>
      <c r="D753" s="8" t="s">
        <v>778</v>
      </c>
      <c r="E753" s="8" t="s">
        <v>577</v>
      </c>
      <c r="F753" s="8" t="s">
        <v>14</v>
      </c>
      <c r="G753" s="8" t="s">
        <v>15</v>
      </c>
      <c r="H753" s="8"/>
    </row>
    <row r="754" spans="1:8" s="3" customFormat="1" ht="20.25" customHeight="1">
      <c r="A754" s="8">
        <v>751</v>
      </c>
      <c r="B754" s="8" t="s">
        <v>798</v>
      </c>
      <c r="C754" s="8" t="s">
        <v>11</v>
      </c>
      <c r="D754" s="8" t="s">
        <v>778</v>
      </c>
      <c r="E754" s="8" t="s">
        <v>577</v>
      </c>
      <c r="F754" s="8" t="s">
        <v>14</v>
      </c>
      <c r="G754" s="8" t="s">
        <v>15</v>
      </c>
      <c r="H754" s="8"/>
    </row>
    <row r="755" spans="1:8" s="3" customFormat="1" ht="20.25" customHeight="1">
      <c r="A755" s="8">
        <v>752</v>
      </c>
      <c r="B755" s="8" t="s">
        <v>799</v>
      </c>
      <c r="C755" s="8" t="s">
        <v>11</v>
      </c>
      <c r="D755" s="8" t="s">
        <v>778</v>
      </c>
      <c r="E755" s="8" t="s">
        <v>577</v>
      </c>
      <c r="F755" s="8" t="s">
        <v>14</v>
      </c>
      <c r="G755" s="8" t="s">
        <v>15</v>
      </c>
      <c r="H755" s="8"/>
    </row>
    <row r="756" spans="1:8" s="3" customFormat="1" ht="20.25" customHeight="1">
      <c r="A756" s="8">
        <v>753</v>
      </c>
      <c r="B756" s="8" t="s">
        <v>800</v>
      </c>
      <c r="C756" s="8" t="s">
        <v>11</v>
      </c>
      <c r="D756" s="8" t="s">
        <v>778</v>
      </c>
      <c r="E756" s="8" t="s">
        <v>577</v>
      </c>
      <c r="F756" s="8" t="s">
        <v>14</v>
      </c>
      <c r="G756" s="8" t="s">
        <v>15</v>
      </c>
      <c r="H756" s="8"/>
    </row>
    <row r="757" spans="1:8" s="3" customFormat="1" ht="20.25" customHeight="1">
      <c r="A757" s="8">
        <v>754</v>
      </c>
      <c r="B757" s="8" t="s">
        <v>801</v>
      </c>
      <c r="C757" s="8" t="s">
        <v>11</v>
      </c>
      <c r="D757" s="8" t="s">
        <v>778</v>
      </c>
      <c r="E757" s="8" t="s">
        <v>577</v>
      </c>
      <c r="F757" s="8" t="s">
        <v>14</v>
      </c>
      <c r="G757" s="8" t="s">
        <v>15</v>
      </c>
      <c r="H757" s="8"/>
    </row>
    <row r="758" spans="1:8" s="3" customFormat="1" ht="20.25" customHeight="1">
      <c r="A758" s="8">
        <v>755</v>
      </c>
      <c r="B758" s="8" t="s">
        <v>802</v>
      </c>
      <c r="C758" s="8" t="s">
        <v>11</v>
      </c>
      <c r="D758" s="8" t="s">
        <v>778</v>
      </c>
      <c r="E758" s="8" t="s">
        <v>577</v>
      </c>
      <c r="F758" s="8" t="s">
        <v>14</v>
      </c>
      <c r="G758" s="8" t="s">
        <v>15</v>
      </c>
      <c r="H758" s="8"/>
    </row>
    <row r="759" spans="1:8" s="3" customFormat="1" ht="20.25" customHeight="1">
      <c r="A759" s="8">
        <v>756</v>
      </c>
      <c r="B759" s="8" t="s">
        <v>803</v>
      </c>
      <c r="C759" s="8" t="s">
        <v>11</v>
      </c>
      <c r="D759" s="8" t="s">
        <v>778</v>
      </c>
      <c r="E759" s="8" t="s">
        <v>577</v>
      </c>
      <c r="F759" s="8" t="s">
        <v>14</v>
      </c>
      <c r="G759" s="8" t="s">
        <v>15</v>
      </c>
      <c r="H759" s="8"/>
    </row>
    <row r="760" spans="1:8" s="3" customFormat="1" ht="20.25" customHeight="1">
      <c r="A760" s="8">
        <v>757</v>
      </c>
      <c r="B760" s="8" t="s">
        <v>804</v>
      </c>
      <c r="C760" s="8" t="s">
        <v>11</v>
      </c>
      <c r="D760" s="8" t="s">
        <v>778</v>
      </c>
      <c r="E760" s="8" t="s">
        <v>577</v>
      </c>
      <c r="F760" s="8" t="s">
        <v>14</v>
      </c>
      <c r="G760" s="8" t="s">
        <v>15</v>
      </c>
      <c r="H760" s="8"/>
    </row>
    <row r="761" spans="1:8" s="3" customFormat="1" ht="20.25" customHeight="1">
      <c r="A761" s="8">
        <v>758</v>
      </c>
      <c r="B761" s="8" t="s">
        <v>805</v>
      </c>
      <c r="C761" s="8" t="s">
        <v>11</v>
      </c>
      <c r="D761" s="8" t="s">
        <v>778</v>
      </c>
      <c r="E761" s="8" t="s">
        <v>577</v>
      </c>
      <c r="F761" s="8" t="s">
        <v>14</v>
      </c>
      <c r="G761" s="8" t="s">
        <v>15</v>
      </c>
      <c r="H761" s="8"/>
    </row>
    <row r="762" spans="1:8" s="3" customFormat="1" ht="20.25" customHeight="1">
      <c r="A762" s="8">
        <v>759</v>
      </c>
      <c r="B762" s="8" t="s">
        <v>806</v>
      </c>
      <c r="C762" s="8" t="s">
        <v>11</v>
      </c>
      <c r="D762" s="8" t="s">
        <v>778</v>
      </c>
      <c r="E762" s="8" t="s">
        <v>577</v>
      </c>
      <c r="F762" s="8" t="s">
        <v>14</v>
      </c>
      <c r="G762" s="8" t="s">
        <v>15</v>
      </c>
      <c r="H762" s="8"/>
    </row>
    <row r="763" spans="1:8" s="3" customFormat="1" ht="20.25" customHeight="1">
      <c r="A763" s="8">
        <v>760</v>
      </c>
      <c r="B763" s="8" t="s">
        <v>807</v>
      </c>
      <c r="C763" s="8" t="s">
        <v>11</v>
      </c>
      <c r="D763" s="8" t="s">
        <v>778</v>
      </c>
      <c r="E763" s="8" t="s">
        <v>577</v>
      </c>
      <c r="F763" s="8" t="s">
        <v>14</v>
      </c>
      <c r="G763" s="8" t="s">
        <v>15</v>
      </c>
      <c r="H763" s="8"/>
    </row>
    <row r="764" spans="1:8" s="3" customFormat="1" ht="20.25" customHeight="1">
      <c r="A764" s="8">
        <v>761</v>
      </c>
      <c r="B764" s="8" t="s">
        <v>808</v>
      </c>
      <c r="C764" s="8" t="s">
        <v>11</v>
      </c>
      <c r="D764" s="8" t="s">
        <v>778</v>
      </c>
      <c r="E764" s="8" t="s">
        <v>577</v>
      </c>
      <c r="F764" s="8" t="s">
        <v>14</v>
      </c>
      <c r="G764" s="8" t="s">
        <v>15</v>
      </c>
      <c r="H764" s="8"/>
    </row>
    <row r="765" spans="1:8" s="3" customFormat="1" ht="20.25" customHeight="1">
      <c r="A765" s="8">
        <v>762</v>
      </c>
      <c r="B765" s="8" t="s">
        <v>809</v>
      </c>
      <c r="C765" s="8" t="s">
        <v>11</v>
      </c>
      <c r="D765" s="8" t="s">
        <v>778</v>
      </c>
      <c r="E765" s="8" t="s">
        <v>577</v>
      </c>
      <c r="F765" s="8" t="s">
        <v>14</v>
      </c>
      <c r="G765" s="8" t="s">
        <v>15</v>
      </c>
      <c r="H765" s="8"/>
    </row>
    <row r="766" spans="1:8" s="3" customFormat="1" ht="20.25" customHeight="1">
      <c r="A766" s="8">
        <v>763</v>
      </c>
      <c r="B766" s="8" t="s">
        <v>810</v>
      </c>
      <c r="C766" s="8" t="s">
        <v>11</v>
      </c>
      <c r="D766" s="8" t="s">
        <v>778</v>
      </c>
      <c r="E766" s="8" t="s">
        <v>577</v>
      </c>
      <c r="F766" s="8" t="s">
        <v>14</v>
      </c>
      <c r="G766" s="8" t="s">
        <v>15</v>
      </c>
      <c r="H766" s="8"/>
    </row>
    <row r="767" spans="1:8" s="3" customFormat="1" ht="20.25" customHeight="1">
      <c r="A767" s="8">
        <v>764</v>
      </c>
      <c r="B767" s="8" t="s">
        <v>811</v>
      </c>
      <c r="C767" s="8" t="s">
        <v>11</v>
      </c>
      <c r="D767" s="8" t="s">
        <v>778</v>
      </c>
      <c r="E767" s="8" t="s">
        <v>577</v>
      </c>
      <c r="F767" s="8" t="s">
        <v>14</v>
      </c>
      <c r="G767" s="8" t="s">
        <v>15</v>
      </c>
      <c r="H767" s="8"/>
    </row>
    <row r="768" spans="1:8" s="3" customFormat="1" ht="20.25" customHeight="1">
      <c r="A768" s="8">
        <v>765</v>
      </c>
      <c r="B768" s="8" t="s">
        <v>812</v>
      </c>
      <c r="C768" s="8" t="s">
        <v>11</v>
      </c>
      <c r="D768" s="8" t="s">
        <v>778</v>
      </c>
      <c r="E768" s="8" t="s">
        <v>577</v>
      </c>
      <c r="F768" s="8" t="s">
        <v>14</v>
      </c>
      <c r="G768" s="8" t="s">
        <v>15</v>
      </c>
      <c r="H768" s="8"/>
    </row>
    <row r="769" spans="1:8" s="3" customFormat="1" ht="20.25" customHeight="1">
      <c r="A769" s="8">
        <v>766</v>
      </c>
      <c r="B769" s="8" t="s">
        <v>813</v>
      </c>
      <c r="C769" s="8" t="s">
        <v>11</v>
      </c>
      <c r="D769" s="8" t="s">
        <v>778</v>
      </c>
      <c r="E769" s="8" t="s">
        <v>577</v>
      </c>
      <c r="F769" s="8" t="s">
        <v>14</v>
      </c>
      <c r="G769" s="8" t="s">
        <v>15</v>
      </c>
      <c r="H769" s="8"/>
    </row>
    <row r="770" spans="1:8" s="3" customFormat="1" ht="20.25" customHeight="1">
      <c r="A770" s="8">
        <v>767</v>
      </c>
      <c r="B770" s="8" t="s">
        <v>814</v>
      </c>
      <c r="C770" s="8" t="s">
        <v>17</v>
      </c>
      <c r="D770" s="8" t="s">
        <v>778</v>
      </c>
      <c r="E770" s="8" t="s">
        <v>577</v>
      </c>
      <c r="F770" s="8" t="s">
        <v>14</v>
      </c>
      <c r="G770" s="8" t="s">
        <v>15</v>
      </c>
      <c r="H770" s="8"/>
    </row>
    <row r="771" spans="1:8" s="3" customFormat="1" ht="20.25" customHeight="1">
      <c r="A771" s="8">
        <v>768</v>
      </c>
      <c r="B771" s="8" t="s">
        <v>815</v>
      </c>
      <c r="C771" s="8" t="s">
        <v>11</v>
      </c>
      <c r="D771" s="8" t="s">
        <v>778</v>
      </c>
      <c r="E771" s="8" t="s">
        <v>577</v>
      </c>
      <c r="F771" s="8" t="s">
        <v>14</v>
      </c>
      <c r="G771" s="8" t="s">
        <v>15</v>
      </c>
      <c r="H771" s="8"/>
    </row>
    <row r="772" spans="1:8" s="3" customFormat="1" ht="20.25" customHeight="1">
      <c r="A772" s="8">
        <v>769</v>
      </c>
      <c r="B772" s="8" t="s">
        <v>816</v>
      </c>
      <c r="C772" s="8" t="s">
        <v>11</v>
      </c>
      <c r="D772" s="8" t="s">
        <v>778</v>
      </c>
      <c r="E772" s="8" t="s">
        <v>577</v>
      </c>
      <c r="F772" s="8" t="s">
        <v>14</v>
      </c>
      <c r="G772" s="8" t="s">
        <v>15</v>
      </c>
      <c r="H772" s="8"/>
    </row>
    <row r="773" spans="1:8" s="3" customFormat="1" ht="20.25" customHeight="1">
      <c r="A773" s="8">
        <v>770</v>
      </c>
      <c r="B773" s="8" t="s">
        <v>817</v>
      </c>
      <c r="C773" s="8" t="s">
        <v>11</v>
      </c>
      <c r="D773" s="8" t="s">
        <v>778</v>
      </c>
      <c r="E773" s="8" t="s">
        <v>577</v>
      </c>
      <c r="F773" s="8" t="s">
        <v>14</v>
      </c>
      <c r="G773" s="8" t="s">
        <v>15</v>
      </c>
      <c r="H773" s="8"/>
    </row>
    <row r="774" spans="1:8" s="3" customFormat="1" ht="20.25" customHeight="1">
      <c r="A774" s="8">
        <v>771</v>
      </c>
      <c r="B774" s="8" t="s">
        <v>818</v>
      </c>
      <c r="C774" s="8" t="s">
        <v>11</v>
      </c>
      <c r="D774" s="8" t="s">
        <v>778</v>
      </c>
      <c r="E774" s="8" t="s">
        <v>577</v>
      </c>
      <c r="F774" s="8" t="s">
        <v>14</v>
      </c>
      <c r="G774" s="8" t="s">
        <v>15</v>
      </c>
      <c r="H774" s="8"/>
    </row>
    <row r="775" spans="1:8" s="3" customFormat="1" ht="20.25" customHeight="1">
      <c r="A775" s="8">
        <v>772</v>
      </c>
      <c r="B775" s="8" t="s">
        <v>819</v>
      </c>
      <c r="C775" s="8" t="s">
        <v>11</v>
      </c>
      <c r="D775" s="8" t="s">
        <v>778</v>
      </c>
      <c r="E775" s="8" t="s">
        <v>577</v>
      </c>
      <c r="F775" s="8" t="s">
        <v>14</v>
      </c>
      <c r="G775" s="8" t="s">
        <v>15</v>
      </c>
      <c r="H775" s="8"/>
    </row>
    <row r="776" spans="1:8" s="3" customFormat="1" ht="20.25" customHeight="1">
      <c r="A776" s="8">
        <v>773</v>
      </c>
      <c r="B776" s="8" t="s">
        <v>820</v>
      </c>
      <c r="C776" s="8" t="s">
        <v>11</v>
      </c>
      <c r="D776" s="8" t="s">
        <v>778</v>
      </c>
      <c r="E776" s="8" t="s">
        <v>577</v>
      </c>
      <c r="F776" s="8" t="s">
        <v>14</v>
      </c>
      <c r="G776" s="8" t="s">
        <v>15</v>
      </c>
      <c r="H776" s="8"/>
    </row>
    <row r="777" spans="1:8" s="3" customFormat="1" ht="20.25" customHeight="1">
      <c r="A777" s="8">
        <v>774</v>
      </c>
      <c r="B777" s="8" t="s">
        <v>821</v>
      </c>
      <c r="C777" s="8" t="s">
        <v>11</v>
      </c>
      <c r="D777" s="8" t="s">
        <v>778</v>
      </c>
      <c r="E777" s="8" t="s">
        <v>577</v>
      </c>
      <c r="F777" s="8" t="s">
        <v>14</v>
      </c>
      <c r="G777" s="8" t="s">
        <v>15</v>
      </c>
      <c r="H777" s="8"/>
    </row>
    <row r="778" spans="1:8" s="3" customFormat="1" ht="20.25" customHeight="1">
      <c r="A778" s="8">
        <v>775</v>
      </c>
      <c r="B778" s="8" t="s">
        <v>822</v>
      </c>
      <c r="C778" s="8" t="s">
        <v>11</v>
      </c>
      <c r="D778" s="8" t="s">
        <v>778</v>
      </c>
      <c r="E778" s="8" t="s">
        <v>577</v>
      </c>
      <c r="F778" s="8" t="s">
        <v>14</v>
      </c>
      <c r="G778" s="8" t="s">
        <v>15</v>
      </c>
      <c r="H778" s="8"/>
    </row>
    <row r="779" spans="1:8" s="3" customFormat="1" ht="20.25" customHeight="1">
      <c r="A779" s="8">
        <v>776</v>
      </c>
      <c r="B779" s="8" t="s">
        <v>823</v>
      </c>
      <c r="C779" s="8" t="s">
        <v>11</v>
      </c>
      <c r="D779" s="8" t="s">
        <v>778</v>
      </c>
      <c r="E779" s="8" t="s">
        <v>577</v>
      </c>
      <c r="F779" s="8" t="s">
        <v>14</v>
      </c>
      <c r="G779" s="8" t="s">
        <v>15</v>
      </c>
      <c r="H779" s="8"/>
    </row>
    <row r="780" spans="1:8" s="3" customFormat="1" ht="20.25" customHeight="1">
      <c r="A780" s="8">
        <v>777</v>
      </c>
      <c r="B780" s="8" t="s">
        <v>824</v>
      </c>
      <c r="C780" s="8" t="s">
        <v>11</v>
      </c>
      <c r="D780" s="8" t="s">
        <v>778</v>
      </c>
      <c r="E780" s="8" t="s">
        <v>577</v>
      </c>
      <c r="F780" s="8" t="s">
        <v>14</v>
      </c>
      <c r="G780" s="8" t="s">
        <v>15</v>
      </c>
      <c r="H780" s="8"/>
    </row>
    <row r="781" spans="1:8" s="3" customFormat="1" ht="20.25" customHeight="1">
      <c r="A781" s="8">
        <v>778</v>
      </c>
      <c r="B781" s="8" t="s">
        <v>825</v>
      </c>
      <c r="C781" s="8" t="s">
        <v>11</v>
      </c>
      <c r="D781" s="8" t="s">
        <v>778</v>
      </c>
      <c r="E781" s="8" t="s">
        <v>577</v>
      </c>
      <c r="F781" s="8" t="s">
        <v>14</v>
      </c>
      <c r="G781" s="8" t="s">
        <v>15</v>
      </c>
      <c r="H781" s="8"/>
    </row>
    <row r="782" spans="1:8" s="3" customFormat="1" ht="20.25" customHeight="1">
      <c r="A782" s="8">
        <v>779</v>
      </c>
      <c r="B782" s="8" t="s">
        <v>826</v>
      </c>
      <c r="C782" s="8" t="s">
        <v>17</v>
      </c>
      <c r="D782" s="8" t="s">
        <v>778</v>
      </c>
      <c r="E782" s="8" t="s">
        <v>577</v>
      </c>
      <c r="F782" s="8" t="s">
        <v>14</v>
      </c>
      <c r="G782" s="8" t="s">
        <v>15</v>
      </c>
      <c r="H782" s="8"/>
    </row>
    <row r="783" spans="1:8" s="3" customFormat="1" ht="20.25" customHeight="1">
      <c r="A783" s="8">
        <v>780</v>
      </c>
      <c r="B783" s="8" t="s">
        <v>827</v>
      </c>
      <c r="C783" s="8" t="s">
        <v>11</v>
      </c>
      <c r="D783" s="8" t="s">
        <v>778</v>
      </c>
      <c r="E783" s="8" t="s">
        <v>577</v>
      </c>
      <c r="F783" s="8" t="s">
        <v>14</v>
      </c>
      <c r="G783" s="8" t="s">
        <v>15</v>
      </c>
      <c r="H783" s="8"/>
    </row>
    <row r="784" spans="1:8" s="3" customFormat="1" ht="20.25" customHeight="1">
      <c r="A784" s="8">
        <v>781</v>
      </c>
      <c r="B784" s="8" t="s">
        <v>828</v>
      </c>
      <c r="C784" s="8" t="s">
        <v>11</v>
      </c>
      <c r="D784" s="8" t="s">
        <v>778</v>
      </c>
      <c r="E784" s="8" t="s">
        <v>577</v>
      </c>
      <c r="F784" s="8" t="s">
        <v>14</v>
      </c>
      <c r="G784" s="8" t="s">
        <v>15</v>
      </c>
      <c r="H784" s="8"/>
    </row>
    <row r="785" spans="1:8" s="3" customFormat="1" ht="20.25" customHeight="1">
      <c r="A785" s="8">
        <v>782</v>
      </c>
      <c r="B785" s="8" t="s">
        <v>829</v>
      </c>
      <c r="C785" s="8" t="s">
        <v>11</v>
      </c>
      <c r="D785" s="8" t="s">
        <v>778</v>
      </c>
      <c r="E785" s="8" t="s">
        <v>577</v>
      </c>
      <c r="F785" s="8" t="s">
        <v>14</v>
      </c>
      <c r="G785" s="8" t="s">
        <v>15</v>
      </c>
      <c r="H785" s="8"/>
    </row>
    <row r="786" spans="1:8" s="3" customFormat="1" ht="20.25" customHeight="1">
      <c r="A786" s="8">
        <v>783</v>
      </c>
      <c r="B786" s="8" t="s">
        <v>830</v>
      </c>
      <c r="C786" s="8" t="s">
        <v>11</v>
      </c>
      <c r="D786" s="8" t="s">
        <v>778</v>
      </c>
      <c r="E786" s="8" t="s">
        <v>577</v>
      </c>
      <c r="F786" s="8" t="s">
        <v>14</v>
      </c>
      <c r="G786" s="8" t="s">
        <v>15</v>
      </c>
      <c r="H786" s="8"/>
    </row>
    <row r="787" spans="1:8" s="3" customFormat="1" ht="20.25" customHeight="1">
      <c r="A787" s="8">
        <v>784</v>
      </c>
      <c r="B787" s="8" t="s">
        <v>831</v>
      </c>
      <c r="C787" s="8" t="s">
        <v>11</v>
      </c>
      <c r="D787" s="8" t="s">
        <v>778</v>
      </c>
      <c r="E787" s="8" t="s">
        <v>577</v>
      </c>
      <c r="F787" s="8" t="s">
        <v>14</v>
      </c>
      <c r="G787" s="8" t="s">
        <v>15</v>
      </c>
      <c r="H787" s="8"/>
    </row>
    <row r="788" spans="1:8" s="3" customFormat="1" ht="20.25" customHeight="1">
      <c r="A788" s="8">
        <v>785</v>
      </c>
      <c r="B788" s="8" t="s">
        <v>832</v>
      </c>
      <c r="C788" s="8" t="s">
        <v>11</v>
      </c>
      <c r="D788" s="8" t="s">
        <v>778</v>
      </c>
      <c r="E788" s="8" t="s">
        <v>577</v>
      </c>
      <c r="F788" s="8" t="s">
        <v>14</v>
      </c>
      <c r="G788" s="8" t="s">
        <v>15</v>
      </c>
      <c r="H788" s="8"/>
    </row>
    <row r="789" spans="1:8" s="3" customFormat="1" ht="20.25" customHeight="1">
      <c r="A789" s="8">
        <v>786</v>
      </c>
      <c r="B789" s="8" t="s">
        <v>833</v>
      </c>
      <c r="C789" s="8" t="s">
        <v>11</v>
      </c>
      <c r="D789" s="8" t="s">
        <v>778</v>
      </c>
      <c r="E789" s="8" t="s">
        <v>577</v>
      </c>
      <c r="F789" s="8" t="s">
        <v>14</v>
      </c>
      <c r="G789" s="8" t="s">
        <v>15</v>
      </c>
      <c r="H789" s="8"/>
    </row>
    <row r="790" spans="1:8" s="3" customFormat="1" ht="20.25" customHeight="1">
      <c r="A790" s="8">
        <v>787</v>
      </c>
      <c r="B790" s="8" t="s">
        <v>834</v>
      </c>
      <c r="C790" s="8" t="s">
        <v>11</v>
      </c>
      <c r="D790" s="8" t="s">
        <v>778</v>
      </c>
      <c r="E790" s="8" t="s">
        <v>577</v>
      </c>
      <c r="F790" s="8" t="s">
        <v>14</v>
      </c>
      <c r="G790" s="8" t="s">
        <v>15</v>
      </c>
      <c r="H790" s="8"/>
    </row>
    <row r="791" spans="1:8" s="3" customFormat="1" ht="20.25" customHeight="1">
      <c r="A791" s="8">
        <v>788</v>
      </c>
      <c r="B791" s="8" t="s">
        <v>835</v>
      </c>
      <c r="C791" s="8" t="s">
        <v>11</v>
      </c>
      <c r="D791" s="8" t="s">
        <v>778</v>
      </c>
      <c r="E791" s="8" t="s">
        <v>577</v>
      </c>
      <c r="F791" s="8" t="s">
        <v>14</v>
      </c>
      <c r="G791" s="8" t="s">
        <v>15</v>
      </c>
      <c r="H791" s="8"/>
    </row>
    <row r="792" spans="1:8" s="3" customFormat="1" ht="20.25" customHeight="1">
      <c r="A792" s="8">
        <v>789</v>
      </c>
      <c r="B792" s="8" t="s">
        <v>836</v>
      </c>
      <c r="C792" s="8" t="s">
        <v>11</v>
      </c>
      <c r="D792" s="8" t="s">
        <v>778</v>
      </c>
      <c r="E792" s="8" t="s">
        <v>577</v>
      </c>
      <c r="F792" s="8" t="s">
        <v>14</v>
      </c>
      <c r="G792" s="8" t="s">
        <v>15</v>
      </c>
      <c r="H792" s="8"/>
    </row>
    <row r="793" spans="1:8" s="3" customFormat="1" ht="20.25" customHeight="1">
      <c r="A793" s="8">
        <v>790</v>
      </c>
      <c r="B793" s="8" t="s">
        <v>837</v>
      </c>
      <c r="C793" s="8" t="s">
        <v>11</v>
      </c>
      <c r="D793" s="8" t="s">
        <v>778</v>
      </c>
      <c r="E793" s="8" t="s">
        <v>577</v>
      </c>
      <c r="F793" s="8" t="s">
        <v>14</v>
      </c>
      <c r="G793" s="8" t="s">
        <v>15</v>
      </c>
      <c r="H793" s="8"/>
    </row>
    <row r="794" spans="1:8" s="3" customFormat="1" ht="20.25" customHeight="1">
      <c r="A794" s="8">
        <v>791</v>
      </c>
      <c r="B794" s="8" t="s">
        <v>838</v>
      </c>
      <c r="C794" s="8" t="s">
        <v>11</v>
      </c>
      <c r="D794" s="8" t="s">
        <v>778</v>
      </c>
      <c r="E794" s="8" t="s">
        <v>577</v>
      </c>
      <c r="F794" s="8" t="s">
        <v>14</v>
      </c>
      <c r="G794" s="8" t="s">
        <v>15</v>
      </c>
      <c r="H794" s="8"/>
    </row>
    <row r="795" spans="1:8" s="3" customFormat="1" ht="20.25" customHeight="1">
      <c r="A795" s="8">
        <v>792</v>
      </c>
      <c r="B795" s="8" t="s">
        <v>839</v>
      </c>
      <c r="C795" s="8" t="s">
        <v>11</v>
      </c>
      <c r="D795" s="8" t="s">
        <v>778</v>
      </c>
      <c r="E795" s="8" t="s">
        <v>577</v>
      </c>
      <c r="F795" s="8" t="s">
        <v>14</v>
      </c>
      <c r="G795" s="8" t="s">
        <v>15</v>
      </c>
      <c r="H795" s="8"/>
    </row>
    <row r="796" spans="1:8" s="3" customFormat="1" ht="20.25" customHeight="1">
      <c r="A796" s="8">
        <v>793</v>
      </c>
      <c r="B796" s="8" t="s">
        <v>840</v>
      </c>
      <c r="C796" s="8" t="s">
        <v>11</v>
      </c>
      <c r="D796" s="8" t="s">
        <v>778</v>
      </c>
      <c r="E796" s="8" t="s">
        <v>577</v>
      </c>
      <c r="F796" s="8" t="s">
        <v>14</v>
      </c>
      <c r="G796" s="8" t="s">
        <v>15</v>
      </c>
      <c r="H796" s="8"/>
    </row>
    <row r="797" spans="1:8" s="3" customFormat="1" ht="20.25" customHeight="1">
      <c r="A797" s="8">
        <v>794</v>
      </c>
      <c r="B797" s="8" t="s">
        <v>841</v>
      </c>
      <c r="C797" s="8" t="s">
        <v>11</v>
      </c>
      <c r="D797" s="8" t="s">
        <v>778</v>
      </c>
      <c r="E797" s="8" t="s">
        <v>577</v>
      </c>
      <c r="F797" s="8" t="s">
        <v>14</v>
      </c>
      <c r="G797" s="8" t="s">
        <v>15</v>
      </c>
      <c r="H797" s="8"/>
    </row>
    <row r="798" spans="1:8" s="3" customFormat="1" ht="20.25" customHeight="1">
      <c r="A798" s="8">
        <v>795</v>
      </c>
      <c r="B798" s="8" t="s">
        <v>842</v>
      </c>
      <c r="C798" s="8" t="s">
        <v>11</v>
      </c>
      <c r="D798" s="8" t="s">
        <v>778</v>
      </c>
      <c r="E798" s="8" t="s">
        <v>577</v>
      </c>
      <c r="F798" s="8" t="s">
        <v>14</v>
      </c>
      <c r="G798" s="8" t="s">
        <v>15</v>
      </c>
      <c r="H798" s="8"/>
    </row>
    <row r="799" spans="1:8" s="3" customFormat="1" ht="20.25" customHeight="1">
      <c r="A799" s="8">
        <v>796</v>
      </c>
      <c r="B799" s="8" t="s">
        <v>843</v>
      </c>
      <c r="C799" s="8" t="s">
        <v>11</v>
      </c>
      <c r="D799" s="8" t="s">
        <v>778</v>
      </c>
      <c r="E799" s="8" t="s">
        <v>577</v>
      </c>
      <c r="F799" s="8" t="s">
        <v>14</v>
      </c>
      <c r="G799" s="8" t="s">
        <v>15</v>
      </c>
      <c r="H799" s="8"/>
    </row>
    <row r="800" spans="1:8" s="3" customFormat="1" ht="20.25" customHeight="1">
      <c r="A800" s="8">
        <v>797</v>
      </c>
      <c r="B800" s="8" t="s">
        <v>844</v>
      </c>
      <c r="C800" s="8" t="s">
        <v>11</v>
      </c>
      <c r="D800" s="8" t="s">
        <v>778</v>
      </c>
      <c r="E800" s="8" t="s">
        <v>577</v>
      </c>
      <c r="F800" s="8" t="s">
        <v>14</v>
      </c>
      <c r="G800" s="8" t="s">
        <v>15</v>
      </c>
      <c r="H800" s="8"/>
    </row>
    <row r="801" spans="1:8" s="3" customFormat="1" ht="20.25" customHeight="1">
      <c r="A801" s="8">
        <v>798</v>
      </c>
      <c r="B801" s="8" t="s">
        <v>845</v>
      </c>
      <c r="C801" s="8" t="s">
        <v>11</v>
      </c>
      <c r="D801" s="8" t="s">
        <v>778</v>
      </c>
      <c r="E801" s="8" t="s">
        <v>577</v>
      </c>
      <c r="F801" s="8" t="s">
        <v>14</v>
      </c>
      <c r="G801" s="8" t="s">
        <v>15</v>
      </c>
      <c r="H801" s="8"/>
    </row>
    <row r="802" spans="1:8" s="3" customFormat="1" ht="20.25" customHeight="1">
      <c r="A802" s="8">
        <v>799</v>
      </c>
      <c r="B802" s="8" t="s">
        <v>846</v>
      </c>
      <c r="C802" s="8" t="s">
        <v>11</v>
      </c>
      <c r="D802" s="8" t="s">
        <v>778</v>
      </c>
      <c r="E802" s="8" t="s">
        <v>577</v>
      </c>
      <c r="F802" s="8" t="s">
        <v>14</v>
      </c>
      <c r="G802" s="8" t="s">
        <v>15</v>
      </c>
      <c r="H802" s="8"/>
    </row>
    <row r="803" spans="1:8" s="3" customFormat="1" ht="20.25" customHeight="1">
      <c r="A803" s="8">
        <v>800</v>
      </c>
      <c r="B803" s="8" t="s">
        <v>847</v>
      </c>
      <c r="C803" s="8" t="s">
        <v>11</v>
      </c>
      <c r="D803" s="8" t="s">
        <v>778</v>
      </c>
      <c r="E803" s="8" t="s">
        <v>577</v>
      </c>
      <c r="F803" s="8" t="s">
        <v>14</v>
      </c>
      <c r="G803" s="8" t="s">
        <v>15</v>
      </c>
      <c r="H803" s="8"/>
    </row>
    <row r="804" spans="1:8" s="3" customFormat="1" ht="20.25" customHeight="1">
      <c r="A804" s="8">
        <v>801</v>
      </c>
      <c r="B804" s="8" t="s">
        <v>848</v>
      </c>
      <c r="C804" s="8" t="s">
        <v>11</v>
      </c>
      <c r="D804" s="8" t="s">
        <v>778</v>
      </c>
      <c r="E804" s="8" t="s">
        <v>577</v>
      </c>
      <c r="F804" s="8" t="s">
        <v>14</v>
      </c>
      <c r="G804" s="8" t="s">
        <v>15</v>
      </c>
      <c r="H804" s="8"/>
    </row>
    <row r="805" spans="1:8" s="3" customFormat="1" ht="20.25" customHeight="1">
      <c r="A805" s="8">
        <v>802</v>
      </c>
      <c r="B805" s="8" t="s">
        <v>849</v>
      </c>
      <c r="C805" s="8" t="s">
        <v>11</v>
      </c>
      <c r="D805" s="8" t="s">
        <v>778</v>
      </c>
      <c r="E805" s="8" t="s">
        <v>577</v>
      </c>
      <c r="F805" s="8" t="s">
        <v>14</v>
      </c>
      <c r="G805" s="8" t="s">
        <v>15</v>
      </c>
      <c r="H805" s="8"/>
    </row>
    <row r="806" spans="1:8" s="3" customFormat="1" ht="20.25" customHeight="1">
      <c r="A806" s="8">
        <v>803</v>
      </c>
      <c r="B806" s="8" t="s">
        <v>850</v>
      </c>
      <c r="C806" s="8" t="s">
        <v>11</v>
      </c>
      <c r="D806" s="8" t="s">
        <v>778</v>
      </c>
      <c r="E806" s="8" t="s">
        <v>577</v>
      </c>
      <c r="F806" s="8" t="s">
        <v>14</v>
      </c>
      <c r="G806" s="8" t="s">
        <v>15</v>
      </c>
      <c r="H806" s="8"/>
    </row>
    <row r="807" spans="1:8" s="3" customFormat="1" ht="20.25" customHeight="1">
      <c r="A807" s="8">
        <v>804</v>
      </c>
      <c r="B807" s="8" t="s">
        <v>851</v>
      </c>
      <c r="C807" s="8" t="s">
        <v>11</v>
      </c>
      <c r="D807" s="8" t="s">
        <v>778</v>
      </c>
      <c r="E807" s="8" t="s">
        <v>577</v>
      </c>
      <c r="F807" s="8" t="s">
        <v>14</v>
      </c>
      <c r="G807" s="8" t="s">
        <v>15</v>
      </c>
      <c r="H807" s="8"/>
    </row>
    <row r="808" spans="1:8" s="3" customFormat="1" ht="20.25" customHeight="1">
      <c r="A808" s="8">
        <v>805</v>
      </c>
      <c r="B808" s="8" t="s">
        <v>852</v>
      </c>
      <c r="C808" s="8" t="s">
        <v>11</v>
      </c>
      <c r="D808" s="8" t="s">
        <v>778</v>
      </c>
      <c r="E808" s="8" t="s">
        <v>577</v>
      </c>
      <c r="F808" s="8" t="s">
        <v>14</v>
      </c>
      <c r="G808" s="8" t="s">
        <v>15</v>
      </c>
      <c r="H808" s="8"/>
    </row>
    <row r="809" spans="1:8" s="3" customFormat="1" ht="20.25" customHeight="1">
      <c r="A809" s="8">
        <v>806</v>
      </c>
      <c r="B809" s="8" t="s">
        <v>853</v>
      </c>
      <c r="C809" s="8" t="s">
        <v>11</v>
      </c>
      <c r="D809" s="8" t="s">
        <v>778</v>
      </c>
      <c r="E809" s="8" t="s">
        <v>577</v>
      </c>
      <c r="F809" s="8" t="s">
        <v>14</v>
      </c>
      <c r="G809" s="8" t="s">
        <v>15</v>
      </c>
      <c r="H809" s="8"/>
    </row>
    <row r="810" spans="1:8" s="3" customFormat="1" ht="20.25" customHeight="1">
      <c r="A810" s="8">
        <v>807</v>
      </c>
      <c r="B810" s="8" t="s">
        <v>854</v>
      </c>
      <c r="C810" s="8" t="s">
        <v>11</v>
      </c>
      <c r="D810" s="8" t="s">
        <v>778</v>
      </c>
      <c r="E810" s="8" t="s">
        <v>577</v>
      </c>
      <c r="F810" s="8" t="s">
        <v>14</v>
      </c>
      <c r="G810" s="8" t="s">
        <v>15</v>
      </c>
      <c r="H810" s="8"/>
    </row>
    <row r="811" spans="1:8" s="3" customFormat="1" ht="20.25" customHeight="1">
      <c r="A811" s="8">
        <v>808</v>
      </c>
      <c r="B811" s="8" t="s">
        <v>855</v>
      </c>
      <c r="C811" s="8" t="s">
        <v>11</v>
      </c>
      <c r="D811" s="8" t="s">
        <v>778</v>
      </c>
      <c r="E811" s="8" t="s">
        <v>577</v>
      </c>
      <c r="F811" s="8" t="s">
        <v>14</v>
      </c>
      <c r="G811" s="8" t="s">
        <v>15</v>
      </c>
      <c r="H811" s="8"/>
    </row>
    <row r="812" spans="1:8" s="3" customFormat="1" ht="20.25" customHeight="1">
      <c r="A812" s="8">
        <v>809</v>
      </c>
      <c r="B812" s="8" t="s">
        <v>856</v>
      </c>
      <c r="C812" s="8" t="s">
        <v>11</v>
      </c>
      <c r="D812" s="8" t="s">
        <v>778</v>
      </c>
      <c r="E812" s="8" t="s">
        <v>577</v>
      </c>
      <c r="F812" s="8" t="s">
        <v>14</v>
      </c>
      <c r="G812" s="8" t="s">
        <v>15</v>
      </c>
      <c r="H812" s="8"/>
    </row>
    <row r="813" spans="1:8" s="3" customFormat="1" ht="20.25" customHeight="1">
      <c r="A813" s="8">
        <v>810</v>
      </c>
      <c r="B813" s="8" t="s">
        <v>857</v>
      </c>
      <c r="C813" s="8" t="s">
        <v>11</v>
      </c>
      <c r="D813" s="8" t="s">
        <v>778</v>
      </c>
      <c r="E813" s="8" t="s">
        <v>577</v>
      </c>
      <c r="F813" s="8" t="s">
        <v>14</v>
      </c>
      <c r="G813" s="8" t="s">
        <v>15</v>
      </c>
      <c r="H813" s="8"/>
    </row>
    <row r="814" spans="1:8" s="3" customFormat="1" ht="20.25" customHeight="1">
      <c r="A814" s="8">
        <v>811</v>
      </c>
      <c r="B814" s="8" t="s">
        <v>858</v>
      </c>
      <c r="C814" s="8" t="s">
        <v>11</v>
      </c>
      <c r="D814" s="8" t="s">
        <v>778</v>
      </c>
      <c r="E814" s="8" t="s">
        <v>577</v>
      </c>
      <c r="F814" s="8" t="s">
        <v>14</v>
      </c>
      <c r="G814" s="8" t="s">
        <v>15</v>
      </c>
      <c r="H814" s="8"/>
    </row>
    <row r="815" spans="1:8" s="3" customFormat="1" ht="20.25" customHeight="1">
      <c r="A815" s="8">
        <v>812</v>
      </c>
      <c r="B815" s="8" t="s">
        <v>859</v>
      </c>
      <c r="C815" s="8" t="s">
        <v>11</v>
      </c>
      <c r="D815" s="8" t="s">
        <v>778</v>
      </c>
      <c r="E815" s="8" t="s">
        <v>577</v>
      </c>
      <c r="F815" s="8" t="s">
        <v>14</v>
      </c>
      <c r="G815" s="8" t="s">
        <v>15</v>
      </c>
      <c r="H815" s="8"/>
    </row>
    <row r="816" spans="1:8" s="3" customFormat="1" ht="20.25" customHeight="1">
      <c r="A816" s="8">
        <v>813</v>
      </c>
      <c r="B816" s="8" t="s">
        <v>860</v>
      </c>
      <c r="C816" s="8" t="s">
        <v>11</v>
      </c>
      <c r="D816" s="8" t="s">
        <v>778</v>
      </c>
      <c r="E816" s="8" t="s">
        <v>577</v>
      </c>
      <c r="F816" s="8" t="s">
        <v>14</v>
      </c>
      <c r="G816" s="8" t="s">
        <v>15</v>
      </c>
      <c r="H816" s="8"/>
    </row>
    <row r="817" spans="1:8" s="3" customFormat="1" ht="20.25" customHeight="1">
      <c r="A817" s="8">
        <v>814</v>
      </c>
      <c r="B817" s="8" t="s">
        <v>861</v>
      </c>
      <c r="C817" s="8" t="s">
        <v>11</v>
      </c>
      <c r="D817" s="8" t="s">
        <v>778</v>
      </c>
      <c r="E817" s="8" t="s">
        <v>577</v>
      </c>
      <c r="F817" s="8" t="s">
        <v>14</v>
      </c>
      <c r="G817" s="8" t="s">
        <v>15</v>
      </c>
      <c r="H817" s="8"/>
    </row>
    <row r="818" spans="1:8" s="3" customFormat="1" ht="20.25" customHeight="1">
      <c r="A818" s="8">
        <v>815</v>
      </c>
      <c r="B818" s="8" t="s">
        <v>862</v>
      </c>
      <c r="C818" s="8" t="s">
        <v>11</v>
      </c>
      <c r="D818" s="8" t="s">
        <v>778</v>
      </c>
      <c r="E818" s="8" t="s">
        <v>577</v>
      </c>
      <c r="F818" s="8" t="s">
        <v>14</v>
      </c>
      <c r="G818" s="8" t="s">
        <v>15</v>
      </c>
      <c r="H818" s="8"/>
    </row>
    <row r="819" spans="1:8" s="3" customFormat="1" ht="20.25" customHeight="1">
      <c r="A819" s="8">
        <v>816</v>
      </c>
      <c r="B819" s="8" t="s">
        <v>863</v>
      </c>
      <c r="C819" s="8" t="s">
        <v>11</v>
      </c>
      <c r="D819" s="8" t="s">
        <v>778</v>
      </c>
      <c r="E819" s="8" t="s">
        <v>577</v>
      </c>
      <c r="F819" s="8" t="s">
        <v>14</v>
      </c>
      <c r="G819" s="8" t="s">
        <v>15</v>
      </c>
      <c r="H819" s="8"/>
    </row>
    <row r="820" spans="1:8" s="3" customFormat="1" ht="20.25" customHeight="1">
      <c r="A820" s="8">
        <v>817</v>
      </c>
      <c r="B820" s="8" t="s">
        <v>864</v>
      </c>
      <c r="C820" s="8" t="s">
        <v>11</v>
      </c>
      <c r="D820" s="8" t="s">
        <v>778</v>
      </c>
      <c r="E820" s="8" t="s">
        <v>577</v>
      </c>
      <c r="F820" s="8" t="s">
        <v>14</v>
      </c>
      <c r="G820" s="8" t="s">
        <v>15</v>
      </c>
      <c r="H820" s="8"/>
    </row>
    <row r="821" spans="1:8" s="3" customFormat="1" ht="20.25" customHeight="1">
      <c r="A821" s="8">
        <v>818</v>
      </c>
      <c r="B821" s="8" t="s">
        <v>865</v>
      </c>
      <c r="C821" s="8" t="s">
        <v>11</v>
      </c>
      <c r="D821" s="8" t="s">
        <v>778</v>
      </c>
      <c r="E821" s="8" t="s">
        <v>577</v>
      </c>
      <c r="F821" s="8" t="s">
        <v>14</v>
      </c>
      <c r="G821" s="8" t="s">
        <v>15</v>
      </c>
      <c r="H821" s="8"/>
    </row>
    <row r="822" spans="1:8" s="3" customFormat="1" ht="20.25" customHeight="1">
      <c r="A822" s="8">
        <v>819</v>
      </c>
      <c r="B822" s="8" t="s">
        <v>866</v>
      </c>
      <c r="C822" s="8" t="s">
        <v>11</v>
      </c>
      <c r="D822" s="8" t="s">
        <v>778</v>
      </c>
      <c r="E822" s="8" t="s">
        <v>577</v>
      </c>
      <c r="F822" s="8" t="s">
        <v>14</v>
      </c>
      <c r="G822" s="8" t="s">
        <v>15</v>
      </c>
      <c r="H822" s="8"/>
    </row>
    <row r="823" spans="1:8" s="3" customFormat="1" ht="20.25" customHeight="1">
      <c r="A823" s="8">
        <v>820</v>
      </c>
      <c r="B823" s="8" t="s">
        <v>867</v>
      </c>
      <c r="C823" s="8" t="s">
        <v>11</v>
      </c>
      <c r="D823" s="8" t="s">
        <v>778</v>
      </c>
      <c r="E823" s="8" t="s">
        <v>577</v>
      </c>
      <c r="F823" s="8" t="s">
        <v>14</v>
      </c>
      <c r="G823" s="8" t="s">
        <v>15</v>
      </c>
      <c r="H823" s="8"/>
    </row>
    <row r="824" spans="1:8" s="3" customFormat="1" ht="20.25" customHeight="1">
      <c r="A824" s="8">
        <v>821</v>
      </c>
      <c r="B824" s="8" t="s">
        <v>868</v>
      </c>
      <c r="C824" s="8" t="s">
        <v>11</v>
      </c>
      <c r="D824" s="8" t="s">
        <v>778</v>
      </c>
      <c r="E824" s="8" t="s">
        <v>577</v>
      </c>
      <c r="F824" s="8" t="s">
        <v>14</v>
      </c>
      <c r="G824" s="8" t="s">
        <v>15</v>
      </c>
      <c r="H824" s="8"/>
    </row>
    <row r="825" spans="1:8" s="3" customFormat="1" ht="20.25" customHeight="1">
      <c r="A825" s="8">
        <v>822</v>
      </c>
      <c r="B825" s="8" t="s">
        <v>869</v>
      </c>
      <c r="C825" s="8" t="s">
        <v>11</v>
      </c>
      <c r="D825" s="8" t="s">
        <v>778</v>
      </c>
      <c r="E825" s="8" t="s">
        <v>577</v>
      </c>
      <c r="F825" s="8" t="s">
        <v>14</v>
      </c>
      <c r="G825" s="8" t="s">
        <v>15</v>
      </c>
      <c r="H825" s="8"/>
    </row>
    <row r="826" spans="1:8" s="3" customFormat="1" ht="20.25" customHeight="1">
      <c r="A826" s="8">
        <v>823</v>
      </c>
      <c r="B826" s="8" t="s">
        <v>870</v>
      </c>
      <c r="C826" s="8" t="s">
        <v>11</v>
      </c>
      <c r="D826" s="8" t="s">
        <v>778</v>
      </c>
      <c r="E826" s="8" t="s">
        <v>577</v>
      </c>
      <c r="F826" s="8" t="s">
        <v>14</v>
      </c>
      <c r="G826" s="8" t="s">
        <v>15</v>
      </c>
      <c r="H826" s="8"/>
    </row>
    <row r="827" spans="1:8" s="3" customFormat="1" ht="20.25" customHeight="1">
      <c r="A827" s="8">
        <v>824</v>
      </c>
      <c r="B827" s="8" t="s">
        <v>871</v>
      </c>
      <c r="C827" s="8" t="s">
        <v>11</v>
      </c>
      <c r="D827" s="8" t="s">
        <v>778</v>
      </c>
      <c r="E827" s="8" t="s">
        <v>577</v>
      </c>
      <c r="F827" s="8" t="s">
        <v>14</v>
      </c>
      <c r="G827" s="8" t="s">
        <v>15</v>
      </c>
      <c r="H827" s="8"/>
    </row>
    <row r="828" spans="1:8" s="3" customFormat="1" ht="20.25" customHeight="1">
      <c r="A828" s="8">
        <v>825</v>
      </c>
      <c r="B828" s="8" t="s">
        <v>872</v>
      </c>
      <c r="C828" s="8" t="s">
        <v>11</v>
      </c>
      <c r="D828" s="8" t="s">
        <v>778</v>
      </c>
      <c r="E828" s="8" t="s">
        <v>577</v>
      </c>
      <c r="F828" s="8" t="s">
        <v>14</v>
      </c>
      <c r="G828" s="8" t="s">
        <v>15</v>
      </c>
      <c r="H828" s="8"/>
    </row>
    <row r="829" spans="1:8" s="3" customFormat="1" ht="20.25" customHeight="1">
      <c r="A829" s="8">
        <v>826</v>
      </c>
      <c r="B829" s="15" t="s">
        <v>873</v>
      </c>
      <c r="C829" s="8" t="s">
        <v>11</v>
      </c>
      <c r="D829" s="8" t="s">
        <v>778</v>
      </c>
      <c r="E829" s="8" t="s">
        <v>577</v>
      </c>
      <c r="F829" s="8" t="s">
        <v>14</v>
      </c>
      <c r="G829" s="8" t="s">
        <v>15</v>
      </c>
      <c r="H829" s="8"/>
    </row>
    <row r="830" spans="1:8" s="3" customFormat="1" ht="20.25" customHeight="1">
      <c r="A830" s="8">
        <v>827</v>
      </c>
      <c r="B830" s="15" t="str">
        <f>"符敏"</f>
        <v>符敏</v>
      </c>
      <c r="C830" s="8" t="str">
        <f>"女"</f>
        <v>女</v>
      </c>
      <c r="D830" s="8" t="s">
        <v>874</v>
      </c>
      <c r="E830" s="8" t="s">
        <v>395</v>
      </c>
      <c r="F830" s="8" t="s">
        <v>14</v>
      </c>
      <c r="G830" s="8" t="s">
        <v>15</v>
      </c>
      <c r="H830" s="8"/>
    </row>
    <row r="831" spans="1:8" s="4" customFormat="1" ht="39.75" customHeight="1">
      <c r="A831" s="8">
        <v>828</v>
      </c>
      <c r="B831" s="15" t="s">
        <v>875</v>
      </c>
      <c r="C831" s="8" t="s">
        <v>11</v>
      </c>
      <c r="D831" s="8" t="s">
        <v>12</v>
      </c>
      <c r="E831" s="8" t="s">
        <v>25</v>
      </c>
      <c r="F831" s="8" t="s">
        <v>14</v>
      </c>
      <c r="G831" s="8" t="s">
        <v>876</v>
      </c>
      <c r="H831" s="10" t="s">
        <v>877</v>
      </c>
    </row>
    <row r="832" spans="1:8" s="4" customFormat="1" ht="39.75" customHeight="1">
      <c r="A832" s="8">
        <v>829</v>
      </c>
      <c r="B832" s="15" t="s">
        <v>878</v>
      </c>
      <c r="C832" s="8" t="s">
        <v>11</v>
      </c>
      <c r="D832" s="8" t="s">
        <v>12</v>
      </c>
      <c r="E832" s="8" t="s">
        <v>25</v>
      </c>
      <c r="F832" s="8" t="s">
        <v>14</v>
      </c>
      <c r="G832" s="8" t="s">
        <v>876</v>
      </c>
      <c r="H832" s="10" t="s">
        <v>877</v>
      </c>
    </row>
    <row r="833" spans="1:8" ht="39.75" customHeight="1">
      <c r="A833" s="8">
        <v>830</v>
      </c>
      <c r="B833" s="15" t="str">
        <f>"蔡英海"</f>
        <v>蔡英海</v>
      </c>
      <c r="C833" s="8" t="str">
        <f>"男"</f>
        <v>男</v>
      </c>
      <c r="D833" s="8" t="s">
        <v>12</v>
      </c>
      <c r="E833" s="8" t="s">
        <v>43</v>
      </c>
      <c r="F833" s="8" t="s">
        <v>14</v>
      </c>
      <c r="G833" s="8" t="s">
        <v>876</v>
      </c>
      <c r="H833" s="10" t="s">
        <v>879</v>
      </c>
    </row>
    <row r="834" spans="1:8" s="3" customFormat="1" ht="39.75" customHeight="1">
      <c r="A834" s="8">
        <v>831</v>
      </c>
      <c r="B834" s="15" t="s">
        <v>880</v>
      </c>
      <c r="C834" s="8" t="s">
        <v>17</v>
      </c>
      <c r="D834" s="8" t="s">
        <v>12</v>
      </c>
      <c r="E834" s="8" t="s">
        <v>43</v>
      </c>
      <c r="F834" s="8" t="s">
        <v>14</v>
      </c>
      <c r="G834" s="8" t="s">
        <v>876</v>
      </c>
      <c r="H834" s="11" t="s">
        <v>881</v>
      </c>
    </row>
    <row r="835" spans="1:8" ht="39.75" customHeight="1">
      <c r="A835" s="8">
        <v>832</v>
      </c>
      <c r="B835" s="15" t="s">
        <v>882</v>
      </c>
      <c r="C835" s="8" t="s">
        <v>17</v>
      </c>
      <c r="D835" s="8" t="s">
        <v>12</v>
      </c>
      <c r="E835" s="8" t="s">
        <v>48</v>
      </c>
      <c r="F835" s="8" t="s">
        <v>14</v>
      </c>
      <c r="G835" s="8" t="s">
        <v>876</v>
      </c>
      <c r="H835" s="10" t="s">
        <v>883</v>
      </c>
    </row>
    <row r="836" spans="1:8" ht="39.75" customHeight="1">
      <c r="A836" s="8">
        <v>833</v>
      </c>
      <c r="B836" s="15" t="s">
        <v>884</v>
      </c>
      <c r="C836" s="8" t="s">
        <v>17</v>
      </c>
      <c r="D836" s="8" t="s">
        <v>12</v>
      </c>
      <c r="E836" s="8" t="s">
        <v>48</v>
      </c>
      <c r="F836" s="8" t="s">
        <v>14</v>
      </c>
      <c r="G836" s="8" t="s">
        <v>876</v>
      </c>
      <c r="H836" s="10" t="s">
        <v>885</v>
      </c>
    </row>
    <row r="837" spans="1:8" ht="39.75" customHeight="1">
      <c r="A837" s="8">
        <v>834</v>
      </c>
      <c r="B837" s="15" t="str">
        <f>"黎桂花"</f>
        <v>黎桂花</v>
      </c>
      <c r="C837" s="8" t="str">
        <f>"女"</f>
        <v>女</v>
      </c>
      <c r="D837" s="8" t="s">
        <v>12</v>
      </c>
      <c r="E837" s="8" t="s">
        <v>80</v>
      </c>
      <c r="F837" s="8" t="s">
        <v>14</v>
      </c>
      <c r="G837" s="8" t="s">
        <v>876</v>
      </c>
      <c r="H837" s="10" t="s">
        <v>886</v>
      </c>
    </row>
    <row r="838" spans="1:8" s="3" customFormat="1" ht="39.75" customHeight="1">
      <c r="A838" s="8">
        <v>835</v>
      </c>
      <c r="B838" s="15" t="s">
        <v>887</v>
      </c>
      <c r="C838" s="8" t="s">
        <v>11</v>
      </c>
      <c r="D838" s="8" t="s">
        <v>12</v>
      </c>
      <c r="E838" s="8" t="s">
        <v>80</v>
      </c>
      <c r="F838" s="8" t="s">
        <v>14</v>
      </c>
      <c r="G838" s="8" t="s">
        <v>876</v>
      </c>
      <c r="H838" s="11" t="s">
        <v>888</v>
      </c>
    </row>
    <row r="839" spans="1:8" s="3" customFormat="1" ht="39.75" customHeight="1">
      <c r="A839" s="8">
        <v>836</v>
      </c>
      <c r="B839" s="15" t="s">
        <v>889</v>
      </c>
      <c r="C839" s="8" t="s">
        <v>11</v>
      </c>
      <c r="D839" s="8" t="s">
        <v>12</v>
      </c>
      <c r="E839" s="8" t="s">
        <v>80</v>
      </c>
      <c r="F839" s="8" t="s">
        <v>14</v>
      </c>
      <c r="G839" s="8" t="s">
        <v>876</v>
      </c>
      <c r="H839" s="11" t="s">
        <v>890</v>
      </c>
    </row>
    <row r="840" spans="1:8" ht="39.75" customHeight="1">
      <c r="A840" s="8">
        <v>837</v>
      </c>
      <c r="B840" s="15" t="s">
        <v>891</v>
      </c>
      <c r="C840" s="8" t="s">
        <v>11</v>
      </c>
      <c r="D840" s="8" t="s">
        <v>12</v>
      </c>
      <c r="E840" s="8" t="s">
        <v>152</v>
      </c>
      <c r="F840" s="8" t="s">
        <v>14</v>
      </c>
      <c r="G840" s="8" t="s">
        <v>876</v>
      </c>
      <c r="H840" s="10" t="s">
        <v>892</v>
      </c>
    </row>
    <row r="841" spans="1:8" ht="39.75" customHeight="1">
      <c r="A841" s="8">
        <v>838</v>
      </c>
      <c r="B841" s="15" t="s">
        <v>893</v>
      </c>
      <c r="C841" s="8" t="s">
        <v>11</v>
      </c>
      <c r="D841" s="8" t="s">
        <v>12</v>
      </c>
      <c r="E841" s="8" t="s">
        <v>152</v>
      </c>
      <c r="F841" s="8" t="s">
        <v>14</v>
      </c>
      <c r="G841" s="8" t="s">
        <v>876</v>
      </c>
      <c r="H841" s="10" t="s">
        <v>894</v>
      </c>
    </row>
    <row r="842" spans="1:8" ht="39.75" customHeight="1">
      <c r="A842" s="8">
        <v>839</v>
      </c>
      <c r="B842" s="15" t="s">
        <v>895</v>
      </c>
      <c r="C842" s="8" t="s">
        <v>11</v>
      </c>
      <c r="D842" s="8" t="s">
        <v>12</v>
      </c>
      <c r="E842" s="8" t="s">
        <v>152</v>
      </c>
      <c r="F842" s="8" t="s">
        <v>14</v>
      </c>
      <c r="G842" s="8" t="s">
        <v>876</v>
      </c>
      <c r="H842" s="10" t="s">
        <v>896</v>
      </c>
    </row>
    <row r="843" spans="1:8" ht="39.75" customHeight="1">
      <c r="A843" s="8">
        <v>840</v>
      </c>
      <c r="B843" s="15" t="s">
        <v>897</v>
      </c>
      <c r="C843" s="8" t="s">
        <v>11</v>
      </c>
      <c r="D843" s="8" t="s">
        <v>12</v>
      </c>
      <c r="E843" s="8" t="s">
        <v>152</v>
      </c>
      <c r="F843" s="8" t="s">
        <v>14</v>
      </c>
      <c r="G843" s="8" t="s">
        <v>876</v>
      </c>
      <c r="H843" s="10" t="s">
        <v>894</v>
      </c>
    </row>
    <row r="844" spans="1:8" ht="39.75" customHeight="1">
      <c r="A844" s="8">
        <v>841</v>
      </c>
      <c r="B844" s="15" t="s">
        <v>898</v>
      </c>
      <c r="C844" s="8" t="s">
        <v>11</v>
      </c>
      <c r="D844" s="8" t="s">
        <v>12</v>
      </c>
      <c r="E844" s="8" t="s">
        <v>152</v>
      </c>
      <c r="F844" s="8" t="s">
        <v>14</v>
      </c>
      <c r="G844" s="8" t="s">
        <v>876</v>
      </c>
      <c r="H844" s="10" t="s">
        <v>899</v>
      </c>
    </row>
    <row r="845" spans="1:8" ht="39.75" customHeight="1">
      <c r="A845" s="8">
        <v>842</v>
      </c>
      <c r="B845" s="15" t="s">
        <v>900</v>
      </c>
      <c r="C845" s="8" t="s">
        <v>11</v>
      </c>
      <c r="D845" s="8" t="s">
        <v>12</v>
      </c>
      <c r="E845" s="8" t="s">
        <v>152</v>
      </c>
      <c r="F845" s="8" t="s">
        <v>14</v>
      </c>
      <c r="G845" s="8" t="s">
        <v>876</v>
      </c>
      <c r="H845" s="10" t="s">
        <v>894</v>
      </c>
    </row>
    <row r="846" spans="1:8" ht="39.75" customHeight="1">
      <c r="A846" s="8">
        <v>843</v>
      </c>
      <c r="B846" s="15" t="s">
        <v>901</v>
      </c>
      <c r="C846" s="8" t="s">
        <v>11</v>
      </c>
      <c r="D846" s="8" t="s">
        <v>12</v>
      </c>
      <c r="E846" s="8" t="s">
        <v>197</v>
      </c>
      <c r="F846" s="8" t="s">
        <v>14</v>
      </c>
      <c r="G846" s="8" t="s">
        <v>876</v>
      </c>
      <c r="H846" s="10" t="s">
        <v>902</v>
      </c>
    </row>
    <row r="847" spans="1:8" ht="39.75" customHeight="1">
      <c r="A847" s="8">
        <v>844</v>
      </c>
      <c r="B847" s="15" t="s">
        <v>903</v>
      </c>
      <c r="C847" s="8" t="s">
        <v>11</v>
      </c>
      <c r="D847" s="8" t="s">
        <v>12</v>
      </c>
      <c r="E847" s="8" t="s">
        <v>197</v>
      </c>
      <c r="F847" s="8" t="s">
        <v>14</v>
      </c>
      <c r="G847" s="8" t="s">
        <v>876</v>
      </c>
      <c r="H847" s="10" t="s">
        <v>902</v>
      </c>
    </row>
    <row r="848" spans="1:8" ht="39.75" customHeight="1">
      <c r="A848" s="8">
        <v>845</v>
      </c>
      <c r="B848" s="15" t="s">
        <v>904</v>
      </c>
      <c r="C848" s="8" t="s">
        <v>11</v>
      </c>
      <c r="D848" s="8" t="s">
        <v>12</v>
      </c>
      <c r="E848" s="8" t="s">
        <v>197</v>
      </c>
      <c r="F848" s="8" t="s">
        <v>14</v>
      </c>
      <c r="G848" s="8" t="s">
        <v>876</v>
      </c>
      <c r="H848" s="10" t="s">
        <v>905</v>
      </c>
    </row>
    <row r="849" spans="1:16383" ht="39.75" customHeight="1">
      <c r="A849" s="8">
        <v>846</v>
      </c>
      <c r="B849" s="15" t="s">
        <v>906</v>
      </c>
      <c r="C849" s="8" t="s">
        <v>11</v>
      </c>
      <c r="D849" s="8" t="s">
        <v>12</v>
      </c>
      <c r="E849" s="8" t="s">
        <v>197</v>
      </c>
      <c r="F849" s="8" t="s">
        <v>14</v>
      </c>
      <c r="G849" s="8" t="s">
        <v>876</v>
      </c>
      <c r="H849" s="10" t="s">
        <v>877</v>
      </c>
    </row>
    <row r="850" spans="1:16383" ht="39.75" customHeight="1">
      <c r="A850" s="8">
        <v>847</v>
      </c>
      <c r="B850" s="15" t="s">
        <v>907</v>
      </c>
      <c r="C850" s="8" t="s">
        <v>11</v>
      </c>
      <c r="D850" s="8" t="s">
        <v>12</v>
      </c>
      <c r="E850" s="8" t="s">
        <v>197</v>
      </c>
      <c r="F850" s="8" t="s">
        <v>14</v>
      </c>
      <c r="G850" s="8" t="s">
        <v>876</v>
      </c>
      <c r="H850" s="10" t="s">
        <v>1076</v>
      </c>
    </row>
    <row r="851" spans="1:16383" ht="39.75" customHeight="1">
      <c r="A851" s="8">
        <v>848</v>
      </c>
      <c r="B851" s="15" t="s">
        <v>908</v>
      </c>
      <c r="C851" s="8" t="s">
        <v>11</v>
      </c>
      <c r="D851" s="8" t="s">
        <v>12</v>
      </c>
      <c r="E851" s="8" t="s">
        <v>197</v>
      </c>
      <c r="F851" s="8" t="s">
        <v>14</v>
      </c>
      <c r="G851" s="8" t="s">
        <v>876</v>
      </c>
      <c r="H851" s="10" t="s">
        <v>909</v>
      </c>
    </row>
    <row r="852" spans="1:16383" ht="39.75" customHeight="1">
      <c r="A852" s="8">
        <v>849</v>
      </c>
      <c r="B852" s="15" t="s">
        <v>910</v>
      </c>
      <c r="C852" s="8" t="s">
        <v>11</v>
      </c>
      <c r="D852" s="8" t="s">
        <v>12</v>
      </c>
      <c r="E852" s="8" t="s">
        <v>229</v>
      </c>
      <c r="F852" s="8" t="s">
        <v>14</v>
      </c>
      <c r="G852" s="8" t="s">
        <v>876</v>
      </c>
      <c r="H852" s="10" t="s">
        <v>877</v>
      </c>
    </row>
    <row r="853" spans="1:16383" ht="39.75" customHeight="1">
      <c r="A853" s="8">
        <v>850</v>
      </c>
      <c r="B853" s="15" t="s">
        <v>911</v>
      </c>
      <c r="C853" s="8" t="s">
        <v>17</v>
      </c>
      <c r="D853" s="8" t="s">
        <v>12</v>
      </c>
      <c r="E853" s="8" t="s">
        <v>229</v>
      </c>
      <c r="F853" s="8" t="s">
        <v>14</v>
      </c>
      <c r="G853" s="8" t="s">
        <v>876</v>
      </c>
      <c r="H853" s="10" t="s">
        <v>877</v>
      </c>
    </row>
    <row r="854" spans="1:16383" ht="39.75" customHeight="1">
      <c r="A854" s="8">
        <v>851</v>
      </c>
      <c r="B854" s="15" t="s">
        <v>912</v>
      </c>
      <c r="C854" s="8" t="s">
        <v>11</v>
      </c>
      <c r="D854" s="8" t="s">
        <v>12</v>
      </c>
      <c r="E854" s="8" t="s">
        <v>229</v>
      </c>
      <c r="F854" s="8" t="s">
        <v>14</v>
      </c>
      <c r="G854" s="8" t="s">
        <v>876</v>
      </c>
      <c r="H854" s="10" t="s">
        <v>890</v>
      </c>
    </row>
    <row r="855" spans="1:16383" ht="39.75" customHeight="1">
      <c r="A855" s="8">
        <v>852</v>
      </c>
      <c r="B855" s="15" t="s">
        <v>913</v>
      </c>
      <c r="C855" s="8" t="s">
        <v>11</v>
      </c>
      <c r="D855" s="8" t="s">
        <v>12</v>
      </c>
      <c r="E855" s="8" t="s">
        <v>229</v>
      </c>
      <c r="F855" s="8" t="s">
        <v>14</v>
      </c>
      <c r="G855" s="8" t="s">
        <v>876</v>
      </c>
      <c r="H855" s="10" t="s">
        <v>914</v>
      </c>
    </row>
    <row r="856" spans="1:16383" ht="39.75" customHeight="1">
      <c r="A856" s="8">
        <v>853</v>
      </c>
      <c r="B856" s="15" t="s">
        <v>915</v>
      </c>
      <c r="C856" s="8" t="s">
        <v>11</v>
      </c>
      <c r="D856" s="8" t="s">
        <v>12</v>
      </c>
      <c r="E856" s="8" t="s">
        <v>229</v>
      </c>
      <c r="F856" s="8" t="s">
        <v>14</v>
      </c>
      <c r="G856" s="8" t="s">
        <v>876</v>
      </c>
      <c r="H856" s="10" t="s">
        <v>877</v>
      </c>
    </row>
    <row r="857" spans="1:16383" ht="39.75" customHeight="1">
      <c r="A857" s="8">
        <v>854</v>
      </c>
      <c r="B857" s="15" t="s">
        <v>916</v>
      </c>
      <c r="C857" s="8" t="s">
        <v>11</v>
      </c>
      <c r="D857" s="8" t="s">
        <v>12</v>
      </c>
      <c r="E857" s="8" t="s">
        <v>229</v>
      </c>
      <c r="F857" s="8" t="s">
        <v>14</v>
      </c>
      <c r="G857" s="8" t="s">
        <v>876</v>
      </c>
      <c r="H857" s="10" t="s">
        <v>877</v>
      </c>
    </row>
    <row r="858" spans="1:16383" ht="39.75" customHeight="1">
      <c r="A858" s="8">
        <v>855</v>
      </c>
      <c r="B858" s="15" t="s">
        <v>917</v>
      </c>
      <c r="C858" s="8" t="s">
        <v>11</v>
      </c>
      <c r="D858" s="8" t="s">
        <v>12</v>
      </c>
      <c r="E858" s="8" t="s">
        <v>229</v>
      </c>
      <c r="F858" s="8" t="s">
        <v>14</v>
      </c>
      <c r="G858" s="8" t="s">
        <v>876</v>
      </c>
      <c r="H858" s="10" t="s">
        <v>885</v>
      </c>
    </row>
    <row r="859" spans="1:16383" ht="39.75" customHeight="1">
      <c r="A859" s="8">
        <v>856</v>
      </c>
      <c r="B859" s="15" t="s">
        <v>918</v>
      </c>
      <c r="C859" s="8" t="s">
        <v>11</v>
      </c>
      <c r="D859" s="8" t="s">
        <v>12</v>
      </c>
      <c r="E859" s="8" t="s">
        <v>229</v>
      </c>
      <c r="F859" s="8" t="s">
        <v>14</v>
      </c>
      <c r="G859" s="8" t="s">
        <v>876</v>
      </c>
      <c r="H859" s="10" t="s">
        <v>885</v>
      </c>
    </row>
    <row r="860" spans="1:16383" ht="39.75" customHeight="1">
      <c r="A860" s="8">
        <v>857</v>
      </c>
      <c r="B860" s="15" t="s">
        <v>919</v>
      </c>
      <c r="C860" s="8" t="s">
        <v>17</v>
      </c>
      <c r="D860" s="8" t="s">
        <v>264</v>
      </c>
      <c r="E860" s="8" t="s">
        <v>265</v>
      </c>
      <c r="F860" s="8" t="s">
        <v>14</v>
      </c>
      <c r="G860" s="8" t="s">
        <v>876</v>
      </c>
      <c r="H860" s="10" t="s">
        <v>877</v>
      </c>
    </row>
    <row r="861" spans="1:16383" ht="39.75" customHeight="1">
      <c r="A861" s="8">
        <v>858</v>
      </c>
      <c r="B861" s="15" t="s">
        <v>920</v>
      </c>
      <c r="C861" s="8" t="s">
        <v>11</v>
      </c>
      <c r="D861" s="8" t="s">
        <v>264</v>
      </c>
      <c r="E861" s="8" t="s">
        <v>265</v>
      </c>
      <c r="F861" s="8" t="s">
        <v>14</v>
      </c>
      <c r="G861" s="8" t="s">
        <v>876</v>
      </c>
      <c r="H861" s="10" t="s">
        <v>921</v>
      </c>
    </row>
    <row r="862" spans="1:16383" ht="39.75" customHeight="1">
      <c r="A862" s="8">
        <v>859</v>
      </c>
      <c r="B862" s="15" t="str">
        <f>"郑德福"</f>
        <v>郑德福</v>
      </c>
      <c r="C862" s="8" t="str">
        <f>"男"</f>
        <v>男</v>
      </c>
      <c r="D862" s="8" t="s">
        <v>264</v>
      </c>
      <c r="E862" s="8" t="s">
        <v>283</v>
      </c>
      <c r="F862" s="8" t="s">
        <v>14</v>
      </c>
      <c r="G862" s="8" t="s">
        <v>876</v>
      </c>
      <c r="H862" s="10" t="s">
        <v>1077</v>
      </c>
    </row>
    <row r="863" spans="1:16383" s="3" customFormat="1" ht="39.75" customHeight="1">
      <c r="A863" s="8">
        <v>860</v>
      </c>
      <c r="B863" s="15" t="s">
        <v>922</v>
      </c>
      <c r="C863" s="8" t="s">
        <v>11</v>
      </c>
      <c r="D863" s="8" t="s">
        <v>264</v>
      </c>
      <c r="E863" s="8" t="s">
        <v>283</v>
      </c>
      <c r="F863" s="8" t="s">
        <v>14</v>
      </c>
      <c r="G863" s="8" t="s">
        <v>876</v>
      </c>
      <c r="H863" s="10" t="s">
        <v>923</v>
      </c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  <c r="JR863" s="1"/>
      <c r="JS863" s="1"/>
      <c r="JT863" s="1"/>
      <c r="JU863" s="1"/>
      <c r="JV863" s="1"/>
      <c r="JW863" s="1"/>
      <c r="JX863" s="1"/>
      <c r="JY863" s="1"/>
      <c r="JZ863" s="1"/>
      <c r="KA863" s="1"/>
      <c r="KB863" s="1"/>
      <c r="KC863" s="1"/>
      <c r="KD863" s="1"/>
      <c r="KE863" s="1"/>
      <c r="KF863" s="1"/>
      <c r="KG863" s="1"/>
      <c r="KH863" s="1"/>
      <c r="KI863" s="1"/>
      <c r="KJ863" s="1"/>
      <c r="KK863" s="1"/>
      <c r="KL863" s="1"/>
      <c r="KM863" s="1"/>
      <c r="KN863" s="1"/>
      <c r="KO863" s="1"/>
      <c r="KP863" s="1"/>
      <c r="KQ863" s="1"/>
      <c r="KR863" s="1"/>
      <c r="KS863" s="1"/>
      <c r="KT863" s="1"/>
      <c r="KU863" s="1"/>
      <c r="KV863" s="1"/>
      <c r="KW863" s="1"/>
      <c r="KX863" s="1"/>
      <c r="KY863" s="1"/>
      <c r="KZ863" s="1"/>
      <c r="LA863" s="1"/>
      <c r="LB863" s="1"/>
      <c r="LC863" s="1"/>
      <c r="LD863" s="1"/>
      <c r="LE863" s="1"/>
      <c r="LF863" s="1"/>
      <c r="LG863" s="1"/>
      <c r="LH863" s="1"/>
      <c r="LI863" s="1"/>
      <c r="LJ863" s="1"/>
      <c r="LK863" s="1"/>
      <c r="LL863" s="1"/>
      <c r="LM863" s="1"/>
      <c r="LN863" s="1"/>
      <c r="LO863" s="1"/>
      <c r="LP863" s="1"/>
      <c r="LQ863" s="1"/>
      <c r="LR863" s="1"/>
      <c r="LS863" s="1"/>
      <c r="LT863" s="1"/>
      <c r="LU863" s="1"/>
      <c r="LV863" s="1"/>
      <c r="LW863" s="1"/>
      <c r="LX863" s="1"/>
      <c r="LY863" s="1"/>
      <c r="LZ863" s="1"/>
      <c r="MA863" s="1"/>
      <c r="MB863" s="1"/>
      <c r="MC863" s="1"/>
      <c r="MD863" s="1"/>
      <c r="ME863" s="1"/>
      <c r="MF863" s="1"/>
      <c r="MG863" s="1"/>
      <c r="MH863" s="1"/>
      <c r="MI863" s="1"/>
      <c r="MJ863" s="1"/>
      <c r="MK863" s="1"/>
      <c r="ML863" s="1"/>
      <c r="MM863" s="1"/>
      <c r="MN863" s="1"/>
      <c r="MO863" s="1"/>
      <c r="MP863" s="1"/>
      <c r="MQ863" s="1"/>
      <c r="MR863" s="1"/>
      <c r="MS863" s="1"/>
      <c r="MT863" s="1"/>
      <c r="MU863" s="1"/>
      <c r="MV863" s="1"/>
      <c r="MW863" s="1"/>
      <c r="MX863" s="1"/>
      <c r="MY863" s="1"/>
      <c r="MZ863" s="1"/>
      <c r="NA863" s="1"/>
      <c r="NB863" s="1"/>
      <c r="NC863" s="1"/>
      <c r="ND863" s="1"/>
      <c r="NE863" s="1"/>
      <c r="NF863" s="1"/>
      <c r="NG863" s="1"/>
      <c r="NH863" s="1"/>
      <c r="NI863" s="1"/>
      <c r="NJ863" s="1"/>
      <c r="NK863" s="1"/>
      <c r="NL863" s="1"/>
      <c r="NM863" s="1"/>
      <c r="NN863" s="1"/>
      <c r="NO863" s="1"/>
      <c r="NP863" s="1"/>
      <c r="NQ863" s="1"/>
      <c r="NR863" s="1"/>
      <c r="NS863" s="1"/>
      <c r="NT863" s="1"/>
      <c r="NU863" s="1"/>
      <c r="NV863" s="1"/>
      <c r="NW863" s="1"/>
      <c r="NX863" s="1"/>
      <c r="NY863" s="1"/>
      <c r="NZ863" s="1"/>
      <c r="OA863" s="1"/>
      <c r="OB863" s="1"/>
      <c r="OC863" s="1"/>
      <c r="OD863" s="1"/>
      <c r="OE863" s="1"/>
      <c r="OF863" s="1"/>
      <c r="OG863" s="1"/>
      <c r="OH863" s="1"/>
      <c r="OI863" s="1"/>
      <c r="OJ863" s="1"/>
      <c r="OK863" s="1"/>
      <c r="OL863" s="1"/>
      <c r="OM863" s="1"/>
      <c r="ON863" s="1"/>
      <c r="OO863" s="1"/>
      <c r="OP863" s="1"/>
      <c r="OQ863" s="1"/>
      <c r="OR863" s="1"/>
      <c r="OS863" s="1"/>
      <c r="OT863" s="1"/>
      <c r="OU863" s="1"/>
      <c r="OV863" s="1"/>
      <c r="OW863" s="1"/>
      <c r="OX863" s="1"/>
      <c r="OY863" s="1"/>
      <c r="OZ863" s="1"/>
      <c r="PA863" s="1"/>
      <c r="PB863" s="1"/>
      <c r="PC863" s="1"/>
      <c r="PD863" s="1"/>
      <c r="PE863" s="1"/>
      <c r="PF863" s="1"/>
      <c r="PG863" s="1"/>
      <c r="PH863" s="1"/>
      <c r="PI863" s="1"/>
      <c r="PJ863" s="1"/>
      <c r="PK863" s="1"/>
      <c r="PL863" s="1"/>
      <c r="PM863" s="1"/>
      <c r="PN863" s="1"/>
      <c r="PO863" s="1"/>
      <c r="PP863" s="1"/>
      <c r="PQ863" s="1"/>
      <c r="PR863" s="1"/>
      <c r="PS863" s="1"/>
      <c r="PT863" s="1"/>
      <c r="PU863" s="1"/>
      <c r="PV863" s="1"/>
      <c r="PW863" s="1"/>
      <c r="PX863" s="1"/>
      <c r="PY863" s="1"/>
      <c r="PZ863" s="1"/>
      <c r="QA863" s="1"/>
      <c r="QB863" s="1"/>
      <c r="QC863" s="1"/>
      <c r="QD863" s="1"/>
      <c r="QE863" s="1"/>
      <c r="QF863" s="1"/>
      <c r="QG863" s="1"/>
      <c r="QH863" s="1"/>
      <c r="QI863" s="1"/>
      <c r="QJ863" s="1"/>
      <c r="QK863" s="1"/>
      <c r="QL863" s="1"/>
      <c r="QM863" s="1"/>
      <c r="QN863" s="1"/>
      <c r="QO863" s="1"/>
      <c r="QP863" s="1"/>
      <c r="QQ863" s="1"/>
      <c r="QR863" s="1"/>
      <c r="QS863" s="1"/>
      <c r="QT863" s="1"/>
      <c r="QU863" s="1"/>
      <c r="QV863" s="1"/>
      <c r="QW863" s="1"/>
      <c r="QX863" s="1"/>
      <c r="QY863" s="1"/>
      <c r="QZ863" s="1"/>
      <c r="RA863" s="1"/>
      <c r="RB863" s="1"/>
      <c r="RC863" s="1"/>
      <c r="RD863" s="1"/>
      <c r="RE863" s="1"/>
      <c r="RF863" s="1"/>
      <c r="RG863" s="1"/>
      <c r="RH863" s="1"/>
      <c r="RI863" s="1"/>
      <c r="RJ863" s="1"/>
      <c r="RK863" s="1"/>
      <c r="RL863" s="1"/>
      <c r="RM863" s="1"/>
      <c r="RN863" s="1"/>
      <c r="RO863" s="1"/>
      <c r="RP863" s="1"/>
      <c r="RQ863" s="1"/>
      <c r="RR863" s="1"/>
      <c r="RS863" s="1"/>
      <c r="RT863" s="1"/>
      <c r="RU863" s="1"/>
      <c r="RV863" s="1"/>
      <c r="RW863" s="1"/>
      <c r="RX863" s="1"/>
      <c r="RY863" s="1"/>
      <c r="RZ863" s="1"/>
      <c r="SA863" s="1"/>
      <c r="SB863" s="1"/>
      <c r="SC863" s="1"/>
      <c r="SD863" s="1"/>
      <c r="SE863" s="1"/>
      <c r="SF863" s="1"/>
      <c r="SG863" s="1"/>
      <c r="SH863" s="1"/>
      <c r="SI863" s="1"/>
      <c r="SJ863" s="1"/>
      <c r="SK863" s="1"/>
      <c r="SL863" s="1"/>
      <c r="SM863" s="1"/>
      <c r="SN863" s="1"/>
      <c r="SO863" s="1"/>
      <c r="SP863" s="1"/>
      <c r="SQ863" s="1"/>
      <c r="SR863" s="1"/>
      <c r="SS863" s="1"/>
      <c r="ST863" s="1"/>
      <c r="SU863" s="1"/>
      <c r="SV863" s="1"/>
      <c r="SW863" s="1"/>
      <c r="SX863" s="1"/>
      <c r="SY863" s="1"/>
      <c r="SZ863" s="1"/>
      <c r="TA863" s="1"/>
      <c r="TB863" s="1"/>
      <c r="TC863" s="1"/>
      <c r="TD863" s="1"/>
      <c r="TE863" s="1"/>
      <c r="TF863" s="1"/>
      <c r="TG863" s="1"/>
      <c r="TH863" s="1"/>
      <c r="TI863" s="1"/>
      <c r="TJ863" s="1"/>
      <c r="TK863" s="1"/>
      <c r="TL863" s="1"/>
      <c r="TM863" s="1"/>
      <c r="TN863" s="1"/>
      <c r="TO863" s="1"/>
      <c r="TP863" s="1"/>
      <c r="TQ863" s="1"/>
      <c r="TR863" s="1"/>
      <c r="TS863" s="1"/>
      <c r="TT863" s="1"/>
      <c r="TU863" s="1"/>
      <c r="TV863" s="1"/>
      <c r="TW863" s="1"/>
      <c r="TX863" s="1"/>
      <c r="TY863" s="1"/>
      <c r="TZ863" s="1"/>
      <c r="UA863" s="1"/>
      <c r="UB863" s="1"/>
      <c r="UC863" s="1"/>
      <c r="UD863" s="1"/>
      <c r="UE863" s="1"/>
      <c r="UF863" s="1"/>
      <c r="UG863" s="1"/>
      <c r="UH863" s="1"/>
      <c r="UI863" s="1"/>
      <c r="UJ863" s="1"/>
      <c r="UK863" s="1"/>
      <c r="UL863" s="1"/>
      <c r="UM863" s="1"/>
      <c r="UN863" s="1"/>
      <c r="UO863" s="1"/>
      <c r="UP863" s="1"/>
      <c r="UQ863" s="1"/>
      <c r="UR863" s="1"/>
      <c r="US863" s="1"/>
      <c r="UT863" s="1"/>
      <c r="UU863" s="1"/>
      <c r="UV863" s="1"/>
      <c r="UW863" s="1"/>
      <c r="UX863" s="1"/>
      <c r="UY863" s="1"/>
      <c r="UZ863" s="1"/>
      <c r="VA863" s="1"/>
      <c r="VB863" s="1"/>
      <c r="VC863" s="1"/>
      <c r="VD863" s="1"/>
      <c r="VE863" s="1"/>
      <c r="VF863" s="1"/>
      <c r="VG863" s="1"/>
      <c r="VH863" s="1"/>
      <c r="VI863" s="1"/>
      <c r="VJ863" s="1"/>
      <c r="VK863" s="1"/>
      <c r="VL863" s="1"/>
      <c r="VM863" s="1"/>
      <c r="VN863" s="1"/>
      <c r="VO863" s="1"/>
      <c r="VP863" s="1"/>
      <c r="VQ863" s="1"/>
      <c r="VR863" s="1"/>
      <c r="VS863" s="1"/>
      <c r="VT863" s="1"/>
      <c r="VU863" s="1"/>
      <c r="VV863" s="1"/>
      <c r="VW863" s="1"/>
      <c r="VX863" s="1"/>
      <c r="VY863" s="1"/>
      <c r="VZ863" s="1"/>
      <c r="WA863" s="1"/>
      <c r="WB863" s="1"/>
      <c r="WC863" s="1"/>
      <c r="WD863" s="1"/>
      <c r="WE863" s="1"/>
      <c r="WF863" s="1"/>
      <c r="WG863" s="1"/>
      <c r="WH863" s="1"/>
      <c r="WI863" s="1"/>
      <c r="WJ863" s="1"/>
      <c r="WK863" s="1"/>
      <c r="WL863" s="1"/>
      <c r="WM863" s="1"/>
      <c r="WN863" s="1"/>
      <c r="WO863" s="1"/>
      <c r="WP863" s="1"/>
      <c r="WQ863" s="1"/>
      <c r="WR863" s="1"/>
      <c r="WS863" s="1"/>
      <c r="WT863" s="1"/>
      <c r="WU863" s="1"/>
      <c r="WV863" s="1"/>
      <c r="WW863" s="1"/>
      <c r="WX863" s="1"/>
      <c r="WY863" s="1"/>
      <c r="WZ863" s="1"/>
      <c r="XA863" s="1"/>
      <c r="XB863" s="1"/>
      <c r="XC863" s="1"/>
      <c r="XD863" s="1"/>
      <c r="XE863" s="1"/>
      <c r="XF863" s="1"/>
      <c r="XG863" s="1"/>
      <c r="XH863" s="1"/>
      <c r="XI863" s="1"/>
      <c r="XJ863" s="1"/>
      <c r="XK863" s="1"/>
      <c r="XL863" s="1"/>
      <c r="XM863" s="1"/>
      <c r="XN863" s="1"/>
      <c r="XO863" s="1"/>
      <c r="XP863" s="1"/>
      <c r="XQ863" s="1"/>
      <c r="XR863" s="1"/>
      <c r="XS863" s="1"/>
      <c r="XT863" s="1"/>
      <c r="XU863" s="1"/>
      <c r="XV863" s="1"/>
      <c r="XW863" s="1"/>
      <c r="XX863" s="1"/>
      <c r="XY863" s="1"/>
      <c r="XZ863" s="1"/>
      <c r="YA863" s="1"/>
      <c r="YB863" s="1"/>
      <c r="YC863" s="1"/>
      <c r="YD863" s="1"/>
      <c r="YE863" s="1"/>
      <c r="YF863" s="1"/>
      <c r="YG863" s="1"/>
      <c r="YH863" s="1"/>
      <c r="YI863" s="1"/>
      <c r="YJ863" s="1"/>
      <c r="YK863" s="1"/>
      <c r="YL863" s="1"/>
      <c r="YM863" s="1"/>
      <c r="YN863" s="1"/>
      <c r="YO863" s="1"/>
      <c r="YP863" s="1"/>
      <c r="YQ863" s="1"/>
      <c r="YR863" s="1"/>
      <c r="YS863" s="1"/>
      <c r="YT863" s="1"/>
      <c r="YU863" s="1"/>
      <c r="YV863" s="1"/>
      <c r="YW863" s="1"/>
      <c r="YX863" s="1"/>
      <c r="YY863" s="1"/>
      <c r="YZ863" s="1"/>
      <c r="ZA863" s="1"/>
      <c r="ZB863" s="1"/>
      <c r="ZC863" s="1"/>
      <c r="ZD863" s="1"/>
      <c r="ZE863" s="1"/>
      <c r="ZF863" s="1"/>
      <c r="ZG863" s="1"/>
      <c r="ZH863" s="1"/>
      <c r="ZI863" s="1"/>
      <c r="ZJ863" s="1"/>
      <c r="ZK863" s="1"/>
      <c r="ZL863" s="1"/>
      <c r="ZM863" s="1"/>
      <c r="ZN863" s="1"/>
      <c r="ZO863" s="1"/>
      <c r="ZP863" s="1"/>
      <c r="ZQ863" s="1"/>
      <c r="ZR863" s="1"/>
      <c r="ZS863" s="1"/>
      <c r="ZT863" s="1"/>
      <c r="ZU863" s="1"/>
      <c r="ZV863" s="1"/>
      <c r="ZW863" s="1"/>
      <c r="ZX863" s="1"/>
      <c r="ZY863" s="1"/>
      <c r="ZZ863" s="1"/>
      <c r="AAA863" s="1"/>
      <c r="AAB863" s="1"/>
      <c r="AAC863" s="1"/>
      <c r="AAD863" s="1"/>
      <c r="AAE863" s="1"/>
      <c r="AAF863" s="1"/>
      <c r="AAG863" s="1"/>
      <c r="AAH863" s="1"/>
      <c r="AAI863" s="1"/>
      <c r="AAJ863" s="1"/>
      <c r="AAK863" s="1"/>
      <c r="AAL863" s="1"/>
      <c r="AAM863" s="1"/>
      <c r="AAN863" s="1"/>
      <c r="AAO863" s="1"/>
      <c r="AAP863" s="1"/>
      <c r="AAQ863" s="1"/>
      <c r="AAR863" s="1"/>
      <c r="AAS863" s="1"/>
      <c r="AAT863" s="1"/>
      <c r="AAU863" s="1"/>
      <c r="AAV863" s="1"/>
      <c r="AAW863" s="1"/>
      <c r="AAX863" s="1"/>
      <c r="AAY863" s="1"/>
      <c r="AAZ863" s="1"/>
      <c r="ABA863" s="1"/>
      <c r="ABB863" s="1"/>
      <c r="ABC863" s="1"/>
      <c r="ABD863" s="1"/>
      <c r="ABE863" s="1"/>
      <c r="ABF863" s="1"/>
      <c r="ABG863" s="1"/>
      <c r="ABH863" s="1"/>
      <c r="ABI863" s="1"/>
      <c r="ABJ863" s="1"/>
      <c r="ABK863" s="1"/>
      <c r="ABL863" s="1"/>
      <c r="ABM863" s="1"/>
      <c r="ABN863" s="1"/>
      <c r="ABO863" s="1"/>
      <c r="ABP863" s="1"/>
      <c r="ABQ863" s="1"/>
      <c r="ABR863" s="1"/>
      <c r="ABS863" s="1"/>
      <c r="ABT863" s="1"/>
      <c r="ABU863" s="1"/>
      <c r="ABV863" s="1"/>
      <c r="ABW863" s="1"/>
      <c r="ABX863" s="1"/>
      <c r="ABY863" s="1"/>
      <c r="ABZ863" s="1"/>
      <c r="ACA863" s="1"/>
      <c r="ACB863" s="1"/>
      <c r="ACC863" s="1"/>
      <c r="ACD863" s="1"/>
      <c r="ACE863" s="1"/>
      <c r="ACF863" s="1"/>
      <c r="ACG863" s="1"/>
      <c r="ACH863" s="1"/>
      <c r="ACI863" s="1"/>
      <c r="ACJ863" s="1"/>
      <c r="ACK863" s="1"/>
      <c r="ACL863" s="1"/>
      <c r="ACM863" s="1"/>
      <c r="ACN863" s="1"/>
      <c r="ACO863" s="1"/>
      <c r="ACP863" s="1"/>
      <c r="ACQ863" s="1"/>
      <c r="ACR863" s="1"/>
      <c r="ACS863" s="1"/>
      <c r="ACT863" s="1"/>
      <c r="ACU863" s="1"/>
      <c r="ACV863" s="1"/>
      <c r="ACW863" s="1"/>
      <c r="ACX863" s="1"/>
      <c r="ACY863" s="1"/>
      <c r="ACZ863" s="1"/>
      <c r="ADA863" s="1"/>
      <c r="ADB863" s="1"/>
      <c r="ADC863" s="1"/>
      <c r="ADD863" s="1"/>
      <c r="ADE863" s="1"/>
      <c r="ADF863" s="1"/>
      <c r="ADG863" s="1"/>
      <c r="ADH863" s="1"/>
      <c r="ADI863" s="1"/>
      <c r="ADJ863" s="1"/>
      <c r="ADK863" s="1"/>
      <c r="ADL863" s="1"/>
      <c r="ADM863" s="1"/>
      <c r="ADN863" s="1"/>
      <c r="ADO863" s="1"/>
      <c r="ADP863" s="1"/>
      <c r="ADQ863" s="1"/>
      <c r="ADR863" s="1"/>
      <c r="ADS863" s="1"/>
      <c r="ADT863" s="1"/>
      <c r="ADU863" s="1"/>
      <c r="ADV863" s="1"/>
      <c r="ADW863" s="1"/>
      <c r="ADX863" s="1"/>
      <c r="ADY863" s="1"/>
      <c r="ADZ863" s="1"/>
      <c r="AEA863" s="1"/>
      <c r="AEB863" s="1"/>
      <c r="AEC863" s="1"/>
      <c r="AED863" s="1"/>
      <c r="AEE863" s="1"/>
      <c r="AEF863" s="1"/>
      <c r="AEG863" s="1"/>
      <c r="AEH863" s="1"/>
      <c r="AEI863" s="1"/>
      <c r="AEJ863" s="1"/>
      <c r="AEK863" s="1"/>
      <c r="AEL863" s="1"/>
      <c r="AEM863" s="1"/>
      <c r="AEN863" s="1"/>
      <c r="AEO863" s="1"/>
      <c r="AEP863" s="1"/>
      <c r="AEQ863" s="1"/>
      <c r="AER863" s="1"/>
      <c r="AES863" s="1"/>
      <c r="AET863" s="1"/>
      <c r="AEU863" s="1"/>
      <c r="AEV863" s="1"/>
      <c r="AEW863" s="1"/>
      <c r="AEX863" s="1"/>
      <c r="AEY863" s="1"/>
      <c r="AEZ863" s="1"/>
      <c r="AFA863" s="1"/>
      <c r="AFB863" s="1"/>
      <c r="AFC863" s="1"/>
      <c r="AFD863" s="1"/>
      <c r="AFE863" s="1"/>
      <c r="AFF863" s="1"/>
      <c r="AFG863" s="1"/>
      <c r="AFH863" s="1"/>
      <c r="AFI863" s="1"/>
      <c r="AFJ863" s="1"/>
      <c r="AFK863" s="1"/>
      <c r="AFL863" s="1"/>
      <c r="AFM863" s="1"/>
      <c r="AFN863" s="1"/>
      <c r="AFO863" s="1"/>
      <c r="AFP863" s="1"/>
      <c r="AFQ863" s="1"/>
      <c r="AFR863" s="1"/>
      <c r="AFS863" s="1"/>
      <c r="AFT863" s="1"/>
      <c r="AFU863" s="1"/>
      <c r="AFV863" s="1"/>
      <c r="AFW863" s="1"/>
      <c r="AFX863" s="1"/>
      <c r="AFY863" s="1"/>
      <c r="AFZ863" s="1"/>
      <c r="AGA863" s="1"/>
      <c r="AGB863" s="1"/>
      <c r="AGC863" s="1"/>
      <c r="AGD863" s="1"/>
      <c r="AGE863" s="1"/>
      <c r="AGF863" s="1"/>
      <c r="AGG863" s="1"/>
      <c r="AGH863" s="1"/>
      <c r="AGI863" s="1"/>
      <c r="AGJ863" s="1"/>
      <c r="AGK863" s="1"/>
      <c r="AGL863" s="1"/>
      <c r="AGM863" s="1"/>
      <c r="AGN863" s="1"/>
      <c r="AGO863" s="1"/>
      <c r="AGP863" s="1"/>
      <c r="AGQ863" s="1"/>
      <c r="AGR863" s="1"/>
      <c r="AGS863" s="1"/>
      <c r="AGT863" s="1"/>
      <c r="AGU863" s="1"/>
      <c r="AGV863" s="1"/>
      <c r="AGW863" s="1"/>
      <c r="AGX863" s="1"/>
      <c r="AGY863" s="1"/>
      <c r="AGZ863" s="1"/>
      <c r="AHA863" s="1"/>
      <c r="AHB863" s="1"/>
      <c r="AHC863" s="1"/>
      <c r="AHD863" s="1"/>
      <c r="AHE863" s="1"/>
      <c r="AHF863" s="1"/>
      <c r="AHG863" s="1"/>
      <c r="AHH863" s="1"/>
      <c r="AHI863" s="1"/>
      <c r="AHJ863" s="1"/>
      <c r="AHK863" s="1"/>
      <c r="AHL863" s="1"/>
      <c r="AHM863" s="1"/>
      <c r="AHN863" s="1"/>
      <c r="AHO863" s="1"/>
      <c r="AHP863" s="1"/>
      <c r="AHQ863" s="1"/>
      <c r="AHR863" s="1"/>
      <c r="AHS863" s="1"/>
      <c r="AHT863" s="1"/>
      <c r="AHU863" s="1"/>
      <c r="AHV863" s="1"/>
      <c r="AHW863" s="1"/>
      <c r="AHX863" s="1"/>
      <c r="AHY863" s="1"/>
      <c r="AHZ863" s="1"/>
      <c r="AIA863" s="1"/>
      <c r="AIB863" s="1"/>
      <c r="AIC863" s="1"/>
      <c r="AID863" s="1"/>
      <c r="AIE863" s="1"/>
      <c r="AIF863" s="1"/>
      <c r="AIG863" s="1"/>
      <c r="AIH863" s="1"/>
      <c r="AII863" s="1"/>
      <c r="AIJ863" s="1"/>
      <c r="AIK863" s="1"/>
      <c r="AIL863" s="1"/>
      <c r="AIM863" s="1"/>
      <c r="AIN863" s="1"/>
      <c r="AIO863" s="1"/>
      <c r="AIP863" s="1"/>
      <c r="AIQ863" s="1"/>
      <c r="AIR863" s="1"/>
      <c r="AIS863" s="1"/>
      <c r="AIT863" s="1"/>
      <c r="AIU863" s="1"/>
      <c r="AIV863" s="1"/>
      <c r="AIW863" s="1"/>
      <c r="AIX863" s="1"/>
      <c r="AIY863" s="1"/>
      <c r="AIZ863" s="1"/>
      <c r="AJA863" s="1"/>
      <c r="AJB863" s="1"/>
      <c r="AJC863" s="1"/>
      <c r="AJD863" s="1"/>
      <c r="AJE863" s="1"/>
      <c r="AJF863" s="1"/>
      <c r="AJG863" s="1"/>
      <c r="AJH863" s="1"/>
      <c r="AJI863" s="1"/>
      <c r="AJJ863" s="1"/>
      <c r="AJK863" s="1"/>
      <c r="AJL863" s="1"/>
      <c r="AJM863" s="1"/>
      <c r="AJN863" s="1"/>
      <c r="AJO863" s="1"/>
      <c r="AJP863" s="1"/>
      <c r="AJQ863" s="1"/>
      <c r="AJR863" s="1"/>
      <c r="AJS863" s="1"/>
      <c r="AJT863" s="1"/>
      <c r="AJU863" s="1"/>
      <c r="AJV863" s="1"/>
      <c r="AJW863" s="1"/>
      <c r="AJX863" s="1"/>
      <c r="AJY863" s="1"/>
      <c r="AJZ863" s="1"/>
      <c r="AKA863" s="1"/>
      <c r="AKB863" s="1"/>
      <c r="AKC863" s="1"/>
      <c r="AKD863" s="1"/>
      <c r="AKE863" s="1"/>
      <c r="AKF863" s="1"/>
      <c r="AKG863" s="1"/>
      <c r="AKH863" s="1"/>
      <c r="AKI863" s="1"/>
      <c r="AKJ863" s="1"/>
      <c r="AKK863" s="1"/>
      <c r="AKL863" s="1"/>
      <c r="AKM863" s="1"/>
      <c r="AKN863" s="1"/>
      <c r="AKO863" s="1"/>
      <c r="AKP863" s="1"/>
      <c r="AKQ863" s="1"/>
      <c r="AKR863" s="1"/>
      <c r="AKS863" s="1"/>
      <c r="AKT863" s="1"/>
      <c r="AKU863" s="1"/>
      <c r="AKV863" s="1"/>
      <c r="AKW863" s="1"/>
      <c r="AKX863" s="1"/>
      <c r="AKY863" s="1"/>
      <c r="AKZ863" s="1"/>
      <c r="ALA863" s="1"/>
      <c r="ALB863" s="1"/>
      <c r="ALC863" s="1"/>
      <c r="ALD863" s="1"/>
      <c r="ALE863" s="1"/>
      <c r="ALF863" s="1"/>
      <c r="ALG863" s="1"/>
      <c r="ALH863" s="1"/>
      <c r="ALI863" s="1"/>
      <c r="ALJ863" s="1"/>
      <c r="ALK863" s="1"/>
      <c r="ALL863" s="1"/>
      <c r="ALM863" s="1"/>
      <c r="ALN863" s="1"/>
      <c r="ALO863" s="1"/>
      <c r="ALP863" s="1"/>
      <c r="ALQ863" s="1"/>
      <c r="ALR863" s="1"/>
      <c r="ALS863" s="1"/>
      <c r="ALT863" s="1"/>
      <c r="ALU863" s="1"/>
      <c r="ALV863" s="1"/>
      <c r="ALW863" s="1"/>
      <c r="ALX863" s="1"/>
      <c r="ALY863" s="1"/>
      <c r="ALZ863" s="1"/>
      <c r="AMA863" s="1"/>
      <c r="AMB863" s="1"/>
      <c r="AMC863" s="1"/>
      <c r="AMD863" s="1"/>
      <c r="AME863" s="1"/>
      <c r="AMF863" s="1"/>
      <c r="AMG863" s="1"/>
      <c r="AMH863" s="1"/>
      <c r="AMI863" s="1"/>
      <c r="AMJ863" s="1"/>
      <c r="AMK863" s="1"/>
      <c r="AML863" s="1"/>
      <c r="AMM863" s="1"/>
      <c r="AMN863" s="1"/>
      <c r="AMO863" s="1"/>
      <c r="AMP863" s="1"/>
      <c r="AMQ863" s="1"/>
      <c r="AMR863" s="1"/>
      <c r="AMS863" s="1"/>
      <c r="AMT863" s="1"/>
      <c r="AMU863" s="1"/>
      <c r="AMV863" s="1"/>
      <c r="AMW863" s="1"/>
      <c r="AMX863" s="1"/>
      <c r="AMY863" s="1"/>
      <c r="AMZ863" s="1"/>
      <c r="ANA863" s="1"/>
      <c r="ANB863" s="1"/>
      <c r="ANC863" s="1"/>
      <c r="AND863" s="1"/>
      <c r="ANE863" s="1"/>
      <c r="ANF863" s="1"/>
      <c r="ANG863" s="1"/>
      <c r="ANH863" s="1"/>
      <c r="ANI863" s="1"/>
      <c r="ANJ863" s="1"/>
      <c r="ANK863" s="1"/>
      <c r="ANL863" s="1"/>
      <c r="ANM863" s="1"/>
      <c r="ANN863" s="1"/>
      <c r="ANO863" s="1"/>
      <c r="ANP863" s="1"/>
      <c r="ANQ863" s="1"/>
      <c r="ANR863" s="1"/>
      <c r="ANS863" s="1"/>
      <c r="ANT863" s="1"/>
      <c r="ANU863" s="1"/>
      <c r="ANV863" s="1"/>
      <c r="ANW863" s="1"/>
      <c r="ANX863" s="1"/>
      <c r="ANY863" s="1"/>
      <c r="ANZ863" s="1"/>
      <c r="AOA863" s="1"/>
      <c r="AOB863" s="1"/>
      <c r="AOC863" s="1"/>
      <c r="AOD863" s="1"/>
      <c r="AOE863" s="1"/>
      <c r="AOF863" s="1"/>
      <c r="AOG863" s="1"/>
      <c r="AOH863" s="1"/>
      <c r="AOI863" s="1"/>
      <c r="AOJ863" s="1"/>
      <c r="AOK863" s="1"/>
      <c r="AOL863" s="1"/>
      <c r="AOM863" s="1"/>
      <c r="AON863" s="1"/>
      <c r="AOO863" s="1"/>
      <c r="AOP863" s="1"/>
      <c r="AOQ863" s="1"/>
      <c r="AOR863" s="1"/>
      <c r="AOS863" s="1"/>
      <c r="AOT863" s="1"/>
      <c r="AOU863" s="1"/>
      <c r="AOV863" s="1"/>
      <c r="AOW863" s="1"/>
      <c r="AOX863" s="1"/>
      <c r="AOY863" s="1"/>
      <c r="AOZ863" s="1"/>
      <c r="APA863" s="1"/>
      <c r="APB863" s="1"/>
      <c r="APC863" s="1"/>
      <c r="APD863" s="1"/>
      <c r="APE863" s="1"/>
      <c r="APF863" s="1"/>
      <c r="APG863" s="1"/>
      <c r="APH863" s="1"/>
      <c r="API863" s="1"/>
      <c r="APJ863" s="1"/>
      <c r="APK863" s="1"/>
      <c r="APL863" s="1"/>
      <c r="APM863" s="1"/>
      <c r="APN863" s="1"/>
      <c r="APO863" s="1"/>
      <c r="APP863" s="1"/>
      <c r="APQ863" s="1"/>
      <c r="APR863" s="1"/>
      <c r="APS863" s="1"/>
      <c r="APT863" s="1"/>
      <c r="APU863" s="1"/>
      <c r="APV863" s="1"/>
      <c r="APW863" s="1"/>
      <c r="APX863" s="1"/>
      <c r="APY863" s="1"/>
      <c r="APZ863" s="1"/>
      <c r="AQA863" s="1"/>
      <c r="AQB863" s="1"/>
      <c r="AQC863" s="1"/>
      <c r="AQD863" s="1"/>
      <c r="AQE863" s="1"/>
      <c r="AQF863" s="1"/>
      <c r="AQG863" s="1"/>
      <c r="AQH863" s="1"/>
      <c r="AQI863" s="1"/>
      <c r="AQJ863" s="1"/>
      <c r="AQK863" s="1"/>
      <c r="AQL863" s="1"/>
      <c r="AQM863" s="1"/>
      <c r="AQN863" s="1"/>
      <c r="AQO863" s="1"/>
      <c r="AQP863" s="1"/>
      <c r="AQQ863" s="1"/>
      <c r="AQR863" s="1"/>
      <c r="AQS863" s="1"/>
      <c r="AQT863" s="1"/>
      <c r="AQU863" s="1"/>
      <c r="AQV863" s="1"/>
      <c r="AQW863" s="1"/>
      <c r="AQX863" s="1"/>
      <c r="AQY863" s="1"/>
      <c r="AQZ863" s="1"/>
      <c r="ARA863" s="1"/>
      <c r="ARB863" s="1"/>
      <c r="ARC863" s="1"/>
      <c r="ARD863" s="1"/>
      <c r="ARE863" s="1"/>
      <c r="ARF863" s="1"/>
      <c r="ARG863" s="1"/>
      <c r="ARH863" s="1"/>
      <c r="ARI863" s="1"/>
      <c r="ARJ863" s="1"/>
      <c r="ARK863" s="1"/>
      <c r="ARL863" s="1"/>
      <c r="ARM863" s="1"/>
      <c r="ARN863" s="1"/>
      <c r="ARO863" s="1"/>
      <c r="ARP863" s="1"/>
      <c r="ARQ863" s="1"/>
      <c r="ARR863" s="1"/>
      <c r="ARS863" s="1"/>
      <c r="ART863" s="1"/>
      <c r="ARU863" s="1"/>
      <c r="ARV863" s="1"/>
      <c r="ARW863" s="1"/>
      <c r="ARX863" s="1"/>
      <c r="ARY863" s="1"/>
      <c r="ARZ863" s="1"/>
      <c r="ASA863" s="1"/>
      <c r="ASB863" s="1"/>
      <c r="ASC863" s="1"/>
      <c r="ASD863" s="1"/>
      <c r="ASE863" s="1"/>
      <c r="ASF863" s="1"/>
      <c r="ASG863" s="1"/>
      <c r="ASH863" s="1"/>
      <c r="ASI863" s="1"/>
      <c r="ASJ863" s="1"/>
      <c r="ASK863" s="1"/>
      <c r="ASL863" s="1"/>
      <c r="ASM863" s="1"/>
      <c r="ASN863" s="1"/>
      <c r="ASO863" s="1"/>
      <c r="ASP863" s="1"/>
      <c r="ASQ863" s="1"/>
      <c r="ASR863" s="1"/>
      <c r="ASS863" s="1"/>
      <c r="AST863" s="1"/>
      <c r="ASU863" s="1"/>
      <c r="ASV863" s="1"/>
      <c r="ASW863" s="1"/>
      <c r="ASX863" s="1"/>
      <c r="ASY863" s="1"/>
      <c r="ASZ863" s="1"/>
      <c r="ATA863" s="1"/>
      <c r="ATB863" s="1"/>
      <c r="ATC863" s="1"/>
      <c r="ATD863" s="1"/>
      <c r="ATE863" s="1"/>
      <c r="ATF863" s="1"/>
      <c r="ATG863" s="1"/>
      <c r="ATH863" s="1"/>
      <c r="ATI863" s="1"/>
      <c r="ATJ863" s="1"/>
      <c r="ATK863" s="1"/>
      <c r="ATL863" s="1"/>
      <c r="ATM863" s="1"/>
      <c r="ATN863" s="1"/>
      <c r="ATO863" s="1"/>
      <c r="ATP863" s="1"/>
      <c r="ATQ863" s="1"/>
      <c r="ATR863" s="1"/>
      <c r="ATS863" s="1"/>
      <c r="ATT863" s="1"/>
      <c r="ATU863" s="1"/>
      <c r="ATV863" s="1"/>
      <c r="ATW863" s="1"/>
      <c r="ATX863" s="1"/>
      <c r="ATY863" s="1"/>
      <c r="ATZ863" s="1"/>
      <c r="AUA863" s="1"/>
      <c r="AUB863" s="1"/>
      <c r="AUC863" s="1"/>
      <c r="AUD863" s="1"/>
      <c r="AUE863" s="1"/>
      <c r="AUF863" s="1"/>
      <c r="AUG863" s="1"/>
      <c r="AUH863" s="1"/>
      <c r="AUI863" s="1"/>
      <c r="AUJ863" s="1"/>
      <c r="AUK863" s="1"/>
      <c r="AUL863" s="1"/>
      <c r="AUM863" s="1"/>
      <c r="AUN863" s="1"/>
      <c r="AUO863" s="1"/>
      <c r="AUP863" s="1"/>
      <c r="AUQ863" s="1"/>
      <c r="AUR863" s="1"/>
      <c r="AUS863" s="1"/>
      <c r="AUT863" s="1"/>
      <c r="AUU863" s="1"/>
      <c r="AUV863" s="1"/>
      <c r="AUW863" s="1"/>
      <c r="AUX863" s="1"/>
      <c r="AUY863" s="1"/>
      <c r="AUZ863" s="1"/>
      <c r="AVA863" s="1"/>
      <c r="AVB863" s="1"/>
      <c r="AVC863" s="1"/>
      <c r="AVD863" s="1"/>
      <c r="AVE863" s="1"/>
      <c r="AVF863" s="1"/>
      <c r="AVG863" s="1"/>
      <c r="AVH863" s="1"/>
      <c r="AVI863" s="1"/>
      <c r="AVJ863" s="1"/>
      <c r="AVK863" s="1"/>
      <c r="AVL863" s="1"/>
      <c r="AVM863" s="1"/>
      <c r="AVN863" s="1"/>
      <c r="AVO863" s="1"/>
      <c r="AVP863" s="1"/>
      <c r="AVQ863" s="1"/>
      <c r="AVR863" s="1"/>
      <c r="AVS863" s="1"/>
      <c r="AVT863" s="1"/>
      <c r="AVU863" s="1"/>
      <c r="AVV863" s="1"/>
      <c r="AVW863" s="1"/>
      <c r="AVX863" s="1"/>
      <c r="AVY863" s="1"/>
      <c r="AVZ863" s="1"/>
      <c r="AWA863" s="1"/>
      <c r="AWB863" s="1"/>
      <c r="AWC863" s="1"/>
      <c r="AWD863" s="1"/>
      <c r="AWE863" s="1"/>
      <c r="AWF863" s="1"/>
      <c r="AWG863" s="1"/>
      <c r="AWH863" s="1"/>
      <c r="AWI863" s="1"/>
      <c r="AWJ863" s="1"/>
      <c r="AWK863" s="1"/>
      <c r="AWL863" s="1"/>
      <c r="AWM863" s="1"/>
      <c r="AWN863" s="1"/>
      <c r="AWO863" s="1"/>
      <c r="AWP863" s="1"/>
      <c r="AWQ863" s="1"/>
      <c r="AWR863" s="1"/>
      <c r="AWS863" s="1"/>
      <c r="AWT863" s="1"/>
      <c r="AWU863" s="1"/>
      <c r="AWV863" s="1"/>
      <c r="AWW863" s="1"/>
      <c r="AWX863" s="1"/>
      <c r="AWY863" s="1"/>
      <c r="AWZ863" s="1"/>
      <c r="AXA863" s="1"/>
      <c r="AXB863" s="1"/>
      <c r="AXC863" s="1"/>
      <c r="AXD863" s="1"/>
      <c r="AXE863" s="1"/>
      <c r="AXF863" s="1"/>
      <c r="AXG863" s="1"/>
      <c r="AXH863" s="1"/>
      <c r="AXI863" s="1"/>
      <c r="AXJ863" s="1"/>
      <c r="AXK863" s="1"/>
      <c r="AXL863" s="1"/>
      <c r="AXM863" s="1"/>
      <c r="AXN863" s="1"/>
      <c r="AXO863" s="1"/>
      <c r="AXP863" s="1"/>
      <c r="AXQ863" s="1"/>
      <c r="AXR863" s="1"/>
      <c r="AXS863" s="1"/>
      <c r="AXT863" s="1"/>
      <c r="AXU863" s="1"/>
      <c r="AXV863" s="1"/>
      <c r="AXW863" s="1"/>
      <c r="AXX863" s="1"/>
      <c r="AXY863" s="1"/>
      <c r="AXZ863" s="1"/>
      <c r="AYA863" s="1"/>
      <c r="AYB863" s="1"/>
      <c r="AYC863" s="1"/>
      <c r="AYD863" s="1"/>
      <c r="AYE863" s="1"/>
      <c r="AYF863" s="1"/>
      <c r="AYG863" s="1"/>
      <c r="AYH863" s="1"/>
      <c r="AYI863" s="1"/>
      <c r="AYJ863" s="1"/>
      <c r="AYK863" s="1"/>
      <c r="AYL863" s="1"/>
      <c r="AYM863" s="1"/>
      <c r="AYN863" s="1"/>
      <c r="AYO863" s="1"/>
      <c r="AYP863" s="1"/>
      <c r="AYQ863" s="1"/>
      <c r="AYR863" s="1"/>
      <c r="AYS863" s="1"/>
      <c r="AYT863" s="1"/>
      <c r="AYU863" s="1"/>
      <c r="AYV863" s="1"/>
      <c r="AYW863" s="1"/>
      <c r="AYX863" s="1"/>
      <c r="AYY863" s="1"/>
      <c r="AYZ863" s="1"/>
      <c r="AZA863" s="1"/>
      <c r="AZB863" s="1"/>
      <c r="AZC863" s="1"/>
      <c r="AZD863" s="1"/>
      <c r="AZE863" s="1"/>
      <c r="AZF863" s="1"/>
      <c r="AZG863" s="1"/>
      <c r="AZH863" s="1"/>
      <c r="AZI863" s="1"/>
      <c r="AZJ863" s="1"/>
      <c r="AZK863" s="1"/>
      <c r="AZL863" s="1"/>
      <c r="AZM863" s="1"/>
      <c r="AZN863" s="1"/>
      <c r="AZO863" s="1"/>
      <c r="AZP863" s="1"/>
      <c r="AZQ863" s="1"/>
      <c r="AZR863" s="1"/>
      <c r="AZS863" s="1"/>
      <c r="AZT863" s="1"/>
      <c r="AZU863" s="1"/>
      <c r="AZV863" s="1"/>
      <c r="AZW863" s="1"/>
      <c r="AZX863" s="1"/>
      <c r="AZY863" s="1"/>
      <c r="AZZ863" s="1"/>
      <c r="BAA863" s="1"/>
      <c r="BAB863" s="1"/>
      <c r="BAC863" s="1"/>
      <c r="BAD863" s="1"/>
      <c r="BAE863" s="1"/>
      <c r="BAF863" s="1"/>
      <c r="BAG863" s="1"/>
      <c r="BAH863" s="1"/>
      <c r="BAI863" s="1"/>
      <c r="BAJ863" s="1"/>
      <c r="BAK863" s="1"/>
      <c r="BAL863" s="1"/>
      <c r="BAM863" s="1"/>
      <c r="BAN863" s="1"/>
      <c r="BAO863" s="1"/>
      <c r="BAP863" s="1"/>
      <c r="BAQ863" s="1"/>
      <c r="BAR863" s="1"/>
      <c r="BAS863" s="1"/>
      <c r="BAT863" s="1"/>
      <c r="BAU863" s="1"/>
      <c r="BAV863" s="1"/>
      <c r="BAW863" s="1"/>
      <c r="BAX863" s="1"/>
      <c r="BAY863" s="1"/>
      <c r="BAZ863" s="1"/>
      <c r="BBA863" s="1"/>
      <c r="BBB863" s="1"/>
      <c r="BBC863" s="1"/>
      <c r="BBD863" s="1"/>
      <c r="BBE863" s="1"/>
      <c r="BBF863" s="1"/>
      <c r="BBG863" s="1"/>
      <c r="BBH863" s="1"/>
      <c r="BBI863" s="1"/>
      <c r="BBJ863" s="1"/>
      <c r="BBK863" s="1"/>
      <c r="BBL863" s="1"/>
      <c r="BBM863" s="1"/>
      <c r="BBN863" s="1"/>
      <c r="BBO863" s="1"/>
      <c r="BBP863" s="1"/>
      <c r="BBQ863" s="1"/>
      <c r="BBR863" s="1"/>
      <c r="BBS863" s="1"/>
      <c r="BBT863" s="1"/>
      <c r="BBU863" s="1"/>
      <c r="BBV863" s="1"/>
      <c r="BBW863" s="1"/>
      <c r="BBX863" s="1"/>
      <c r="BBY863" s="1"/>
      <c r="BBZ863" s="1"/>
      <c r="BCA863" s="1"/>
      <c r="BCB863" s="1"/>
      <c r="BCC863" s="1"/>
      <c r="BCD863" s="1"/>
      <c r="BCE863" s="1"/>
      <c r="BCF863" s="1"/>
      <c r="BCG863" s="1"/>
      <c r="BCH863" s="1"/>
      <c r="BCI863" s="1"/>
      <c r="BCJ863" s="1"/>
      <c r="BCK863" s="1"/>
      <c r="BCL863" s="1"/>
      <c r="BCM863" s="1"/>
      <c r="BCN863" s="1"/>
      <c r="BCO863" s="1"/>
      <c r="BCP863" s="1"/>
      <c r="BCQ863" s="1"/>
      <c r="BCR863" s="1"/>
      <c r="BCS863" s="1"/>
      <c r="BCT863" s="1"/>
      <c r="BCU863" s="1"/>
      <c r="BCV863" s="1"/>
      <c r="BCW863" s="1"/>
      <c r="BCX863" s="1"/>
      <c r="BCY863" s="1"/>
      <c r="BCZ863" s="1"/>
      <c r="BDA863" s="1"/>
      <c r="BDB863" s="1"/>
      <c r="BDC863" s="1"/>
      <c r="BDD863" s="1"/>
      <c r="BDE863" s="1"/>
      <c r="BDF863" s="1"/>
      <c r="BDG863" s="1"/>
      <c r="BDH863" s="1"/>
      <c r="BDI863" s="1"/>
      <c r="BDJ863" s="1"/>
      <c r="BDK863" s="1"/>
      <c r="BDL863" s="1"/>
      <c r="BDM863" s="1"/>
      <c r="BDN863" s="1"/>
      <c r="BDO863" s="1"/>
      <c r="BDP863" s="1"/>
      <c r="BDQ863" s="1"/>
      <c r="BDR863" s="1"/>
      <c r="BDS863" s="1"/>
      <c r="BDT863" s="1"/>
      <c r="BDU863" s="1"/>
      <c r="BDV863" s="1"/>
      <c r="BDW863" s="1"/>
      <c r="BDX863" s="1"/>
      <c r="BDY863" s="1"/>
      <c r="BDZ863" s="1"/>
      <c r="BEA863" s="1"/>
      <c r="BEB863" s="1"/>
      <c r="BEC863" s="1"/>
      <c r="BED863" s="1"/>
      <c r="BEE863" s="1"/>
      <c r="BEF863" s="1"/>
      <c r="BEG863" s="1"/>
      <c r="BEH863" s="1"/>
      <c r="BEI863" s="1"/>
      <c r="BEJ863" s="1"/>
      <c r="BEK863" s="1"/>
      <c r="BEL863" s="1"/>
      <c r="BEM863" s="1"/>
      <c r="BEN863" s="1"/>
      <c r="BEO863" s="1"/>
      <c r="BEP863" s="1"/>
      <c r="BEQ863" s="1"/>
      <c r="BER863" s="1"/>
      <c r="BES863" s="1"/>
      <c r="BET863" s="1"/>
      <c r="BEU863" s="1"/>
      <c r="BEV863" s="1"/>
      <c r="BEW863" s="1"/>
      <c r="BEX863" s="1"/>
      <c r="BEY863" s="1"/>
      <c r="BEZ863" s="1"/>
      <c r="BFA863" s="1"/>
      <c r="BFB863" s="1"/>
      <c r="BFC863" s="1"/>
      <c r="BFD863" s="1"/>
      <c r="BFE863" s="1"/>
      <c r="BFF863" s="1"/>
      <c r="BFG863" s="1"/>
      <c r="BFH863" s="1"/>
      <c r="BFI863" s="1"/>
      <c r="BFJ863" s="1"/>
      <c r="BFK863" s="1"/>
      <c r="BFL863" s="1"/>
      <c r="BFM863" s="1"/>
      <c r="BFN863" s="1"/>
      <c r="BFO863" s="1"/>
      <c r="BFP863" s="1"/>
      <c r="BFQ863" s="1"/>
      <c r="BFR863" s="1"/>
      <c r="BFS863" s="1"/>
      <c r="BFT863" s="1"/>
      <c r="BFU863" s="1"/>
      <c r="BFV863" s="1"/>
      <c r="BFW863" s="1"/>
      <c r="BFX863" s="1"/>
      <c r="BFY863" s="1"/>
      <c r="BFZ863" s="1"/>
      <c r="BGA863" s="1"/>
      <c r="BGB863" s="1"/>
      <c r="BGC863" s="1"/>
      <c r="BGD863" s="1"/>
      <c r="BGE863" s="1"/>
      <c r="BGF863" s="1"/>
      <c r="BGG863" s="1"/>
      <c r="BGH863" s="1"/>
      <c r="BGI863" s="1"/>
      <c r="BGJ863" s="1"/>
      <c r="BGK863" s="1"/>
      <c r="BGL863" s="1"/>
      <c r="BGM863" s="1"/>
      <c r="BGN863" s="1"/>
      <c r="BGO863" s="1"/>
      <c r="BGP863" s="1"/>
      <c r="BGQ863" s="1"/>
      <c r="BGR863" s="1"/>
      <c r="BGS863" s="1"/>
      <c r="BGT863" s="1"/>
      <c r="BGU863" s="1"/>
      <c r="BGV863" s="1"/>
      <c r="BGW863" s="1"/>
      <c r="BGX863" s="1"/>
      <c r="BGY863" s="1"/>
      <c r="BGZ863" s="1"/>
      <c r="BHA863" s="1"/>
      <c r="BHB863" s="1"/>
      <c r="BHC863" s="1"/>
      <c r="BHD863" s="1"/>
      <c r="BHE863" s="1"/>
      <c r="BHF863" s="1"/>
      <c r="BHG863" s="1"/>
      <c r="BHH863" s="1"/>
      <c r="BHI863" s="1"/>
      <c r="BHJ863" s="1"/>
      <c r="BHK863" s="1"/>
      <c r="BHL863" s="1"/>
      <c r="BHM863" s="1"/>
      <c r="BHN863" s="1"/>
      <c r="BHO863" s="1"/>
      <c r="BHP863" s="1"/>
      <c r="BHQ863" s="1"/>
      <c r="BHR863" s="1"/>
      <c r="BHS863" s="1"/>
      <c r="BHT863" s="1"/>
      <c r="BHU863" s="1"/>
      <c r="BHV863" s="1"/>
      <c r="BHW863" s="1"/>
      <c r="BHX863" s="1"/>
      <c r="BHY863" s="1"/>
      <c r="BHZ863" s="1"/>
      <c r="BIA863" s="1"/>
      <c r="BIB863" s="1"/>
      <c r="BIC863" s="1"/>
      <c r="BID863" s="1"/>
      <c r="BIE863" s="1"/>
      <c r="BIF863" s="1"/>
      <c r="BIG863" s="1"/>
      <c r="BIH863" s="1"/>
      <c r="BII863" s="1"/>
      <c r="BIJ863" s="1"/>
      <c r="BIK863" s="1"/>
      <c r="BIL863" s="1"/>
      <c r="BIM863" s="1"/>
      <c r="BIN863" s="1"/>
      <c r="BIO863" s="1"/>
      <c r="BIP863" s="1"/>
      <c r="BIQ863" s="1"/>
      <c r="BIR863" s="1"/>
      <c r="BIS863" s="1"/>
      <c r="BIT863" s="1"/>
      <c r="BIU863" s="1"/>
      <c r="BIV863" s="1"/>
      <c r="BIW863" s="1"/>
      <c r="BIX863" s="1"/>
      <c r="BIY863" s="1"/>
      <c r="BIZ863" s="1"/>
      <c r="BJA863" s="1"/>
      <c r="BJB863" s="1"/>
      <c r="BJC863" s="1"/>
      <c r="BJD863" s="1"/>
      <c r="BJE863" s="1"/>
      <c r="BJF863" s="1"/>
      <c r="BJG863" s="1"/>
      <c r="BJH863" s="1"/>
      <c r="BJI863" s="1"/>
      <c r="BJJ863" s="1"/>
      <c r="BJK863" s="1"/>
      <c r="BJL863" s="1"/>
      <c r="BJM863" s="1"/>
      <c r="BJN863" s="1"/>
      <c r="BJO863" s="1"/>
      <c r="BJP863" s="1"/>
      <c r="BJQ863" s="1"/>
      <c r="BJR863" s="1"/>
      <c r="BJS863" s="1"/>
      <c r="BJT863" s="1"/>
      <c r="BJU863" s="1"/>
      <c r="BJV863" s="1"/>
      <c r="BJW863" s="1"/>
      <c r="BJX863" s="1"/>
      <c r="BJY863" s="1"/>
      <c r="BJZ863" s="1"/>
      <c r="BKA863" s="1"/>
      <c r="BKB863" s="1"/>
      <c r="BKC863" s="1"/>
      <c r="BKD863" s="1"/>
      <c r="BKE863" s="1"/>
      <c r="BKF863" s="1"/>
      <c r="BKG863" s="1"/>
      <c r="BKH863" s="1"/>
      <c r="BKI863" s="1"/>
      <c r="BKJ863" s="1"/>
      <c r="BKK863" s="1"/>
      <c r="BKL863" s="1"/>
      <c r="BKM863" s="1"/>
      <c r="BKN863" s="1"/>
      <c r="BKO863" s="1"/>
      <c r="BKP863" s="1"/>
      <c r="BKQ863" s="1"/>
      <c r="BKR863" s="1"/>
      <c r="BKS863" s="1"/>
      <c r="BKT863" s="1"/>
      <c r="BKU863" s="1"/>
      <c r="BKV863" s="1"/>
      <c r="BKW863" s="1"/>
      <c r="BKX863" s="1"/>
      <c r="BKY863" s="1"/>
      <c r="BKZ863" s="1"/>
      <c r="BLA863" s="1"/>
      <c r="BLB863" s="1"/>
      <c r="BLC863" s="1"/>
      <c r="BLD863" s="1"/>
      <c r="BLE863" s="1"/>
      <c r="BLF863" s="1"/>
      <c r="BLG863" s="1"/>
      <c r="BLH863" s="1"/>
      <c r="BLI863" s="1"/>
      <c r="BLJ863" s="1"/>
      <c r="BLK863" s="1"/>
      <c r="BLL863" s="1"/>
      <c r="BLM863" s="1"/>
      <c r="BLN863" s="1"/>
      <c r="BLO863" s="1"/>
      <c r="BLP863" s="1"/>
      <c r="BLQ863" s="1"/>
      <c r="BLR863" s="1"/>
      <c r="BLS863" s="1"/>
      <c r="BLT863" s="1"/>
      <c r="BLU863" s="1"/>
      <c r="BLV863" s="1"/>
      <c r="BLW863" s="1"/>
      <c r="BLX863" s="1"/>
      <c r="BLY863" s="1"/>
      <c r="BLZ863" s="1"/>
      <c r="BMA863" s="1"/>
      <c r="BMB863" s="1"/>
      <c r="BMC863" s="1"/>
      <c r="BMD863" s="1"/>
      <c r="BME863" s="1"/>
      <c r="BMF863" s="1"/>
      <c r="BMG863" s="1"/>
      <c r="BMH863" s="1"/>
      <c r="BMI863" s="1"/>
      <c r="BMJ863" s="1"/>
      <c r="BMK863" s="1"/>
      <c r="BML863" s="1"/>
      <c r="BMM863" s="1"/>
      <c r="BMN863" s="1"/>
      <c r="BMO863" s="1"/>
      <c r="BMP863" s="1"/>
      <c r="BMQ863" s="1"/>
      <c r="BMR863" s="1"/>
      <c r="BMS863" s="1"/>
      <c r="BMT863" s="1"/>
      <c r="BMU863" s="1"/>
      <c r="BMV863" s="1"/>
      <c r="BMW863" s="1"/>
      <c r="BMX863" s="1"/>
      <c r="BMY863" s="1"/>
      <c r="BMZ863" s="1"/>
      <c r="BNA863" s="1"/>
      <c r="BNB863" s="1"/>
      <c r="BNC863" s="1"/>
      <c r="BND863" s="1"/>
      <c r="BNE863" s="1"/>
      <c r="BNF863" s="1"/>
      <c r="BNG863" s="1"/>
      <c r="BNH863" s="1"/>
      <c r="BNI863" s="1"/>
      <c r="BNJ863" s="1"/>
      <c r="BNK863" s="1"/>
      <c r="BNL863" s="1"/>
      <c r="BNM863" s="1"/>
      <c r="BNN863" s="1"/>
      <c r="BNO863" s="1"/>
      <c r="BNP863" s="1"/>
      <c r="BNQ863" s="1"/>
      <c r="BNR863" s="1"/>
      <c r="BNS863" s="1"/>
      <c r="BNT863" s="1"/>
      <c r="BNU863" s="1"/>
      <c r="BNV863" s="1"/>
      <c r="BNW863" s="1"/>
      <c r="BNX863" s="1"/>
      <c r="BNY863" s="1"/>
      <c r="BNZ863" s="1"/>
      <c r="BOA863" s="1"/>
      <c r="BOB863" s="1"/>
      <c r="BOC863" s="1"/>
      <c r="BOD863" s="1"/>
      <c r="BOE863" s="1"/>
      <c r="BOF863" s="1"/>
      <c r="BOG863" s="1"/>
      <c r="BOH863" s="1"/>
      <c r="BOI863" s="1"/>
      <c r="BOJ863" s="1"/>
      <c r="BOK863" s="1"/>
      <c r="BOL863" s="1"/>
      <c r="BOM863" s="1"/>
      <c r="BON863" s="1"/>
      <c r="BOO863" s="1"/>
      <c r="BOP863" s="1"/>
      <c r="BOQ863" s="1"/>
      <c r="BOR863" s="1"/>
      <c r="BOS863" s="1"/>
      <c r="BOT863" s="1"/>
      <c r="BOU863" s="1"/>
      <c r="BOV863" s="1"/>
      <c r="BOW863" s="1"/>
      <c r="BOX863" s="1"/>
      <c r="BOY863" s="1"/>
      <c r="BOZ863" s="1"/>
      <c r="BPA863" s="1"/>
      <c r="BPB863" s="1"/>
      <c r="BPC863" s="1"/>
      <c r="BPD863" s="1"/>
      <c r="BPE863" s="1"/>
      <c r="BPF863" s="1"/>
      <c r="BPG863" s="1"/>
      <c r="BPH863" s="1"/>
      <c r="BPI863" s="1"/>
      <c r="BPJ863" s="1"/>
      <c r="BPK863" s="1"/>
      <c r="BPL863" s="1"/>
      <c r="BPM863" s="1"/>
      <c r="BPN863" s="1"/>
      <c r="BPO863" s="1"/>
      <c r="BPP863" s="1"/>
      <c r="BPQ863" s="1"/>
      <c r="BPR863" s="1"/>
      <c r="BPS863" s="1"/>
      <c r="BPT863" s="1"/>
      <c r="BPU863" s="1"/>
      <c r="BPV863" s="1"/>
      <c r="BPW863" s="1"/>
      <c r="BPX863" s="1"/>
      <c r="BPY863" s="1"/>
      <c r="BPZ863" s="1"/>
      <c r="BQA863" s="1"/>
      <c r="BQB863" s="1"/>
      <c r="BQC863" s="1"/>
      <c r="BQD863" s="1"/>
      <c r="BQE863" s="1"/>
      <c r="BQF863" s="1"/>
      <c r="BQG863" s="1"/>
      <c r="BQH863" s="1"/>
      <c r="BQI863" s="1"/>
      <c r="BQJ863" s="1"/>
      <c r="BQK863" s="1"/>
      <c r="BQL863" s="1"/>
      <c r="BQM863" s="1"/>
      <c r="BQN863" s="1"/>
      <c r="BQO863" s="1"/>
      <c r="BQP863" s="1"/>
      <c r="BQQ863" s="1"/>
      <c r="BQR863" s="1"/>
      <c r="BQS863" s="1"/>
      <c r="BQT863" s="1"/>
      <c r="BQU863" s="1"/>
      <c r="BQV863" s="1"/>
      <c r="BQW863" s="1"/>
      <c r="BQX863" s="1"/>
      <c r="BQY863" s="1"/>
      <c r="BQZ863" s="1"/>
      <c r="BRA863" s="1"/>
      <c r="BRB863" s="1"/>
      <c r="BRC863" s="1"/>
      <c r="BRD863" s="1"/>
      <c r="BRE863" s="1"/>
      <c r="BRF863" s="1"/>
      <c r="BRG863" s="1"/>
      <c r="BRH863" s="1"/>
      <c r="BRI863" s="1"/>
      <c r="BRJ863" s="1"/>
      <c r="BRK863" s="1"/>
      <c r="BRL863" s="1"/>
      <c r="BRM863" s="1"/>
      <c r="BRN863" s="1"/>
      <c r="BRO863" s="1"/>
      <c r="BRP863" s="1"/>
      <c r="BRQ863" s="1"/>
      <c r="BRR863" s="1"/>
      <c r="BRS863" s="1"/>
      <c r="BRT863" s="1"/>
      <c r="BRU863" s="1"/>
      <c r="BRV863" s="1"/>
      <c r="BRW863" s="1"/>
      <c r="BRX863" s="1"/>
      <c r="BRY863" s="1"/>
      <c r="BRZ863" s="1"/>
      <c r="BSA863" s="1"/>
      <c r="BSB863" s="1"/>
      <c r="BSC863" s="1"/>
      <c r="BSD863" s="1"/>
      <c r="BSE863" s="1"/>
      <c r="BSF863" s="1"/>
      <c r="BSG863" s="1"/>
      <c r="BSH863" s="1"/>
      <c r="BSI863" s="1"/>
      <c r="BSJ863" s="1"/>
      <c r="BSK863" s="1"/>
      <c r="BSL863" s="1"/>
      <c r="BSM863" s="1"/>
      <c r="BSN863" s="1"/>
      <c r="BSO863" s="1"/>
      <c r="BSP863" s="1"/>
      <c r="BSQ863" s="1"/>
      <c r="BSR863" s="1"/>
      <c r="BSS863" s="1"/>
      <c r="BST863" s="1"/>
      <c r="BSU863" s="1"/>
      <c r="BSV863" s="1"/>
      <c r="BSW863" s="1"/>
      <c r="BSX863" s="1"/>
      <c r="BSY863" s="1"/>
      <c r="BSZ863" s="1"/>
      <c r="BTA863" s="1"/>
      <c r="BTB863" s="1"/>
      <c r="BTC863" s="1"/>
      <c r="BTD863" s="1"/>
      <c r="BTE863" s="1"/>
      <c r="BTF863" s="1"/>
      <c r="BTG863" s="1"/>
      <c r="BTH863" s="1"/>
      <c r="BTI863" s="1"/>
      <c r="BTJ863" s="1"/>
      <c r="BTK863" s="1"/>
      <c r="BTL863" s="1"/>
      <c r="BTM863" s="1"/>
      <c r="BTN863" s="1"/>
      <c r="BTO863" s="1"/>
      <c r="BTP863" s="1"/>
      <c r="BTQ863" s="1"/>
      <c r="BTR863" s="1"/>
      <c r="BTS863" s="1"/>
      <c r="BTT863" s="1"/>
      <c r="BTU863" s="1"/>
      <c r="BTV863" s="1"/>
      <c r="BTW863" s="1"/>
      <c r="BTX863" s="1"/>
      <c r="BTY863" s="1"/>
      <c r="BTZ863" s="1"/>
      <c r="BUA863" s="1"/>
      <c r="BUB863" s="1"/>
      <c r="BUC863" s="1"/>
      <c r="BUD863" s="1"/>
      <c r="BUE863" s="1"/>
      <c r="BUF863" s="1"/>
      <c r="BUG863" s="1"/>
      <c r="BUH863" s="1"/>
      <c r="BUI863" s="1"/>
      <c r="BUJ863" s="1"/>
      <c r="BUK863" s="1"/>
      <c r="BUL863" s="1"/>
      <c r="BUM863" s="1"/>
      <c r="BUN863" s="1"/>
      <c r="BUO863" s="1"/>
      <c r="BUP863" s="1"/>
      <c r="BUQ863" s="1"/>
      <c r="BUR863" s="1"/>
      <c r="BUS863" s="1"/>
      <c r="BUT863" s="1"/>
      <c r="BUU863" s="1"/>
      <c r="BUV863" s="1"/>
      <c r="BUW863" s="1"/>
      <c r="BUX863" s="1"/>
      <c r="BUY863" s="1"/>
      <c r="BUZ863" s="1"/>
      <c r="BVA863" s="1"/>
      <c r="BVB863" s="1"/>
      <c r="BVC863" s="1"/>
      <c r="BVD863" s="1"/>
      <c r="BVE863" s="1"/>
      <c r="BVF863" s="1"/>
      <c r="BVG863" s="1"/>
      <c r="BVH863" s="1"/>
      <c r="BVI863" s="1"/>
      <c r="BVJ863" s="1"/>
      <c r="BVK863" s="1"/>
      <c r="BVL863" s="1"/>
      <c r="BVM863" s="1"/>
      <c r="BVN863" s="1"/>
      <c r="BVO863" s="1"/>
      <c r="BVP863" s="1"/>
      <c r="BVQ863" s="1"/>
      <c r="BVR863" s="1"/>
      <c r="BVS863" s="1"/>
      <c r="BVT863" s="1"/>
      <c r="BVU863" s="1"/>
      <c r="BVV863" s="1"/>
      <c r="BVW863" s="1"/>
      <c r="BVX863" s="1"/>
      <c r="BVY863" s="1"/>
      <c r="BVZ863" s="1"/>
      <c r="BWA863" s="1"/>
      <c r="BWB863" s="1"/>
      <c r="BWC863" s="1"/>
      <c r="BWD863" s="1"/>
      <c r="BWE863" s="1"/>
      <c r="BWF863" s="1"/>
      <c r="BWG863" s="1"/>
      <c r="BWH863" s="1"/>
      <c r="BWI863" s="1"/>
      <c r="BWJ863" s="1"/>
      <c r="BWK863" s="1"/>
      <c r="BWL863" s="1"/>
      <c r="BWM863" s="1"/>
      <c r="BWN863" s="1"/>
      <c r="BWO863" s="1"/>
      <c r="BWP863" s="1"/>
      <c r="BWQ863" s="1"/>
      <c r="BWR863" s="1"/>
      <c r="BWS863" s="1"/>
      <c r="BWT863" s="1"/>
      <c r="BWU863" s="1"/>
      <c r="BWV863" s="1"/>
      <c r="BWW863" s="1"/>
      <c r="BWX863" s="1"/>
      <c r="BWY863" s="1"/>
      <c r="BWZ863" s="1"/>
      <c r="BXA863" s="1"/>
      <c r="BXB863" s="1"/>
      <c r="BXC863" s="1"/>
      <c r="BXD863" s="1"/>
      <c r="BXE863" s="1"/>
      <c r="BXF863" s="1"/>
      <c r="BXG863" s="1"/>
      <c r="BXH863" s="1"/>
      <c r="BXI863" s="1"/>
      <c r="BXJ863" s="1"/>
      <c r="BXK863" s="1"/>
      <c r="BXL863" s="1"/>
      <c r="BXM863" s="1"/>
      <c r="BXN863" s="1"/>
      <c r="BXO863" s="1"/>
      <c r="BXP863" s="1"/>
      <c r="BXQ863" s="1"/>
      <c r="BXR863" s="1"/>
      <c r="BXS863" s="1"/>
      <c r="BXT863" s="1"/>
      <c r="BXU863" s="1"/>
      <c r="BXV863" s="1"/>
      <c r="BXW863" s="1"/>
      <c r="BXX863" s="1"/>
      <c r="BXY863" s="1"/>
      <c r="BXZ863" s="1"/>
      <c r="BYA863" s="1"/>
      <c r="BYB863" s="1"/>
      <c r="BYC863" s="1"/>
      <c r="BYD863" s="1"/>
      <c r="BYE863" s="1"/>
      <c r="BYF863" s="1"/>
      <c r="BYG863" s="1"/>
      <c r="BYH863" s="1"/>
      <c r="BYI863" s="1"/>
      <c r="BYJ863" s="1"/>
      <c r="BYK863" s="1"/>
      <c r="BYL863" s="1"/>
      <c r="BYM863" s="1"/>
      <c r="BYN863" s="1"/>
      <c r="BYO863" s="1"/>
      <c r="BYP863" s="1"/>
      <c r="BYQ863" s="1"/>
      <c r="BYR863" s="1"/>
      <c r="BYS863" s="1"/>
      <c r="BYT863" s="1"/>
      <c r="BYU863" s="1"/>
      <c r="BYV863" s="1"/>
      <c r="BYW863" s="1"/>
      <c r="BYX863" s="1"/>
      <c r="BYY863" s="1"/>
      <c r="BYZ863" s="1"/>
      <c r="BZA863" s="1"/>
      <c r="BZB863" s="1"/>
      <c r="BZC863" s="1"/>
      <c r="BZD863" s="1"/>
      <c r="BZE863" s="1"/>
      <c r="BZF863" s="1"/>
      <c r="BZG863" s="1"/>
      <c r="BZH863" s="1"/>
      <c r="BZI863" s="1"/>
      <c r="BZJ863" s="1"/>
      <c r="BZK863" s="1"/>
      <c r="BZL863" s="1"/>
      <c r="BZM863" s="1"/>
      <c r="BZN863" s="1"/>
      <c r="BZO863" s="1"/>
      <c r="BZP863" s="1"/>
      <c r="BZQ863" s="1"/>
      <c r="BZR863" s="1"/>
      <c r="BZS863" s="1"/>
      <c r="BZT863" s="1"/>
      <c r="BZU863" s="1"/>
      <c r="BZV863" s="1"/>
      <c r="BZW863" s="1"/>
      <c r="BZX863" s="1"/>
      <c r="BZY863" s="1"/>
      <c r="BZZ863" s="1"/>
      <c r="CAA863" s="1"/>
      <c r="CAB863" s="1"/>
      <c r="CAC863" s="1"/>
      <c r="CAD863" s="1"/>
      <c r="CAE863" s="1"/>
      <c r="CAF863" s="1"/>
      <c r="CAG863" s="1"/>
      <c r="CAH863" s="1"/>
      <c r="CAI863" s="1"/>
      <c r="CAJ863" s="1"/>
      <c r="CAK863" s="1"/>
      <c r="CAL863" s="1"/>
      <c r="CAM863" s="1"/>
      <c r="CAN863" s="1"/>
      <c r="CAO863" s="1"/>
      <c r="CAP863" s="1"/>
      <c r="CAQ863" s="1"/>
      <c r="CAR863" s="1"/>
      <c r="CAS863" s="1"/>
      <c r="CAT863" s="1"/>
      <c r="CAU863" s="1"/>
      <c r="CAV863" s="1"/>
      <c r="CAW863" s="1"/>
      <c r="CAX863" s="1"/>
      <c r="CAY863" s="1"/>
      <c r="CAZ863" s="1"/>
      <c r="CBA863" s="1"/>
      <c r="CBB863" s="1"/>
      <c r="CBC863" s="1"/>
      <c r="CBD863" s="1"/>
      <c r="CBE863" s="1"/>
      <c r="CBF863" s="1"/>
      <c r="CBG863" s="1"/>
      <c r="CBH863" s="1"/>
      <c r="CBI863" s="1"/>
      <c r="CBJ863" s="1"/>
      <c r="CBK863" s="1"/>
      <c r="CBL863" s="1"/>
      <c r="CBM863" s="1"/>
      <c r="CBN863" s="1"/>
      <c r="CBO863" s="1"/>
      <c r="CBP863" s="1"/>
      <c r="CBQ863" s="1"/>
      <c r="CBR863" s="1"/>
      <c r="CBS863" s="1"/>
      <c r="CBT863" s="1"/>
      <c r="CBU863" s="1"/>
      <c r="CBV863" s="1"/>
      <c r="CBW863" s="1"/>
      <c r="CBX863" s="1"/>
      <c r="CBY863" s="1"/>
      <c r="CBZ863" s="1"/>
      <c r="CCA863" s="1"/>
      <c r="CCB863" s="1"/>
      <c r="CCC863" s="1"/>
      <c r="CCD863" s="1"/>
      <c r="CCE863" s="1"/>
      <c r="CCF863" s="1"/>
      <c r="CCG863" s="1"/>
      <c r="CCH863" s="1"/>
      <c r="CCI863" s="1"/>
      <c r="CCJ863" s="1"/>
      <c r="CCK863" s="1"/>
      <c r="CCL863" s="1"/>
      <c r="CCM863" s="1"/>
      <c r="CCN863" s="1"/>
      <c r="CCO863" s="1"/>
      <c r="CCP863" s="1"/>
      <c r="CCQ863" s="1"/>
      <c r="CCR863" s="1"/>
      <c r="CCS863" s="1"/>
      <c r="CCT863" s="1"/>
      <c r="CCU863" s="1"/>
      <c r="CCV863" s="1"/>
      <c r="CCW863" s="1"/>
      <c r="CCX863" s="1"/>
      <c r="CCY863" s="1"/>
      <c r="CCZ863" s="1"/>
      <c r="CDA863" s="1"/>
      <c r="CDB863" s="1"/>
      <c r="CDC863" s="1"/>
      <c r="CDD863" s="1"/>
      <c r="CDE863" s="1"/>
      <c r="CDF863" s="1"/>
      <c r="CDG863" s="1"/>
      <c r="CDH863" s="1"/>
      <c r="CDI863" s="1"/>
      <c r="CDJ863" s="1"/>
      <c r="CDK863" s="1"/>
      <c r="CDL863" s="1"/>
      <c r="CDM863" s="1"/>
      <c r="CDN863" s="1"/>
      <c r="CDO863" s="1"/>
      <c r="CDP863" s="1"/>
      <c r="CDQ863" s="1"/>
      <c r="CDR863" s="1"/>
      <c r="CDS863" s="1"/>
      <c r="CDT863" s="1"/>
      <c r="CDU863" s="1"/>
      <c r="CDV863" s="1"/>
      <c r="CDW863" s="1"/>
      <c r="CDX863" s="1"/>
      <c r="CDY863" s="1"/>
      <c r="CDZ863" s="1"/>
      <c r="CEA863" s="1"/>
      <c r="CEB863" s="1"/>
      <c r="CEC863" s="1"/>
      <c r="CED863" s="1"/>
      <c r="CEE863" s="1"/>
      <c r="CEF863" s="1"/>
      <c r="CEG863" s="1"/>
      <c r="CEH863" s="1"/>
      <c r="CEI863" s="1"/>
      <c r="CEJ863" s="1"/>
      <c r="CEK863" s="1"/>
      <c r="CEL863" s="1"/>
      <c r="CEM863" s="1"/>
      <c r="CEN863" s="1"/>
      <c r="CEO863" s="1"/>
      <c r="CEP863" s="1"/>
      <c r="CEQ863" s="1"/>
      <c r="CER863" s="1"/>
      <c r="CES863" s="1"/>
      <c r="CET863" s="1"/>
      <c r="CEU863" s="1"/>
      <c r="CEV863" s="1"/>
      <c r="CEW863" s="1"/>
      <c r="CEX863" s="1"/>
      <c r="CEY863" s="1"/>
      <c r="CEZ863" s="1"/>
      <c r="CFA863" s="1"/>
      <c r="CFB863" s="1"/>
      <c r="CFC863" s="1"/>
      <c r="CFD863" s="1"/>
      <c r="CFE863" s="1"/>
      <c r="CFF863" s="1"/>
      <c r="CFG863" s="1"/>
      <c r="CFH863" s="1"/>
      <c r="CFI863" s="1"/>
      <c r="CFJ863" s="1"/>
      <c r="CFK863" s="1"/>
      <c r="CFL863" s="1"/>
      <c r="CFM863" s="1"/>
      <c r="CFN863" s="1"/>
      <c r="CFO863" s="1"/>
      <c r="CFP863" s="1"/>
      <c r="CFQ863" s="1"/>
      <c r="CFR863" s="1"/>
      <c r="CFS863" s="1"/>
      <c r="CFT863" s="1"/>
      <c r="CFU863" s="1"/>
      <c r="CFV863" s="1"/>
      <c r="CFW863" s="1"/>
      <c r="CFX863" s="1"/>
      <c r="CFY863" s="1"/>
      <c r="CFZ863" s="1"/>
      <c r="CGA863" s="1"/>
      <c r="CGB863" s="1"/>
      <c r="CGC863" s="1"/>
      <c r="CGD863" s="1"/>
      <c r="CGE863" s="1"/>
      <c r="CGF863" s="1"/>
      <c r="CGG863" s="1"/>
      <c r="CGH863" s="1"/>
      <c r="CGI863" s="1"/>
      <c r="CGJ863" s="1"/>
      <c r="CGK863" s="1"/>
      <c r="CGL863" s="1"/>
      <c r="CGM863" s="1"/>
      <c r="CGN863" s="1"/>
      <c r="CGO863" s="1"/>
      <c r="CGP863" s="1"/>
      <c r="CGQ863" s="1"/>
      <c r="CGR863" s="1"/>
      <c r="CGS863" s="1"/>
      <c r="CGT863" s="1"/>
      <c r="CGU863" s="1"/>
      <c r="CGV863" s="1"/>
      <c r="CGW863" s="1"/>
      <c r="CGX863" s="1"/>
      <c r="CGY863" s="1"/>
      <c r="CGZ863" s="1"/>
      <c r="CHA863" s="1"/>
      <c r="CHB863" s="1"/>
      <c r="CHC863" s="1"/>
      <c r="CHD863" s="1"/>
      <c r="CHE863" s="1"/>
      <c r="CHF863" s="1"/>
      <c r="CHG863" s="1"/>
      <c r="CHH863" s="1"/>
      <c r="CHI863" s="1"/>
      <c r="CHJ863" s="1"/>
      <c r="CHK863" s="1"/>
      <c r="CHL863" s="1"/>
      <c r="CHM863" s="1"/>
      <c r="CHN863" s="1"/>
      <c r="CHO863" s="1"/>
      <c r="CHP863" s="1"/>
      <c r="CHQ863" s="1"/>
      <c r="CHR863" s="1"/>
      <c r="CHS863" s="1"/>
      <c r="CHT863" s="1"/>
      <c r="CHU863" s="1"/>
      <c r="CHV863" s="1"/>
      <c r="CHW863" s="1"/>
      <c r="CHX863" s="1"/>
      <c r="CHY863" s="1"/>
      <c r="CHZ863" s="1"/>
      <c r="CIA863" s="1"/>
      <c r="CIB863" s="1"/>
      <c r="CIC863" s="1"/>
      <c r="CID863" s="1"/>
      <c r="CIE863" s="1"/>
      <c r="CIF863" s="1"/>
      <c r="CIG863" s="1"/>
      <c r="CIH863" s="1"/>
      <c r="CII863" s="1"/>
      <c r="CIJ863" s="1"/>
      <c r="CIK863" s="1"/>
      <c r="CIL863" s="1"/>
      <c r="CIM863" s="1"/>
      <c r="CIN863" s="1"/>
      <c r="CIO863" s="1"/>
      <c r="CIP863" s="1"/>
      <c r="CIQ863" s="1"/>
      <c r="CIR863" s="1"/>
      <c r="CIS863" s="1"/>
      <c r="CIT863" s="1"/>
      <c r="CIU863" s="1"/>
      <c r="CIV863" s="1"/>
      <c r="CIW863" s="1"/>
      <c r="CIX863" s="1"/>
      <c r="CIY863" s="1"/>
      <c r="CIZ863" s="1"/>
      <c r="CJA863" s="1"/>
      <c r="CJB863" s="1"/>
      <c r="CJC863" s="1"/>
      <c r="CJD863" s="1"/>
      <c r="CJE863" s="1"/>
      <c r="CJF863" s="1"/>
      <c r="CJG863" s="1"/>
      <c r="CJH863" s="1"/>
      <c r="CJI863" s="1"/>
      <c r="CJJ863" s="1"/>
      <c r="CJK863" s="1"/>
      <c r="CJL863" s="1"/>
      <c r="CJM863" s="1"/>
      <c r="CJN863" s="1"/>
      <c r="CJO863" s="1"/>
      <c r="CJP863" s="1"/>
      <c r="CJQ863" s="1"/>
      <c r="CJR863" s="1"/>
      <c r="CJS863" s="1"/>
      <c r="CJT863" s="1"/>
      <c r="CJU863" s="1"/>
      <c r="CJV863" s="1"/>
      <c r="CJW863" s="1"/>
      <c r="CJX863" s="1"/>
      <c r="CJY863" s="1"/>
      <c r="CJZ863" s="1"/>
      <c r="CKA863" s="1"/>
      <c r="CKB863" s="1"/>
      <c r="CKC863" s="1"/>
      <c r="CKD863" s="1"/>
      <c r="CKE863" s="1"/>
      <c r="CKF863" s="1"/>
      <c r="CKG863" s="1"/>
      <c r="CKH863" s="1"/>
      <c r="CKI863" s="1"/>
      <c r="CKJ863" s="1"/>
      <c r="CKK863" s="1"/>
      <c r="CKL863" s="1"/>
      <c r="CKM863" s="1"/>
      <c r="CKN863" s="1"/>
      <c r="CKO863" s="1"/>
      <c r="CKP863" s="1"/>
      <c r="CKQ863" s="1"/>
      <c r="CKR863" s="1"/>
      <c r="CKS863" s="1"/>
      <c r="CKT863" s="1"/>
      <c r="CKU863" s="1"/>
      <c r="CKV863" s="1"/>
      <c r="CKW863" s="1"/>
      <c r="CKX863" s="1"/>
      <c r="CKY863" s="1"/>
      <c r="CKZ863" s="1"/>
      <c r="CLA863" s="1"/>
      <c r="CLB863" s="1"/>
      <c r="CLC863" s="1"/>
      <c r="CLD863" s="1"/>
      <c r="CLE863" s="1"/>
      <c r="CLF863" s="1"/>
      <c r="CLG863" s="1"/>
      <c r="CLH863" s="1"/>
      <c r="CLI863" s="1"/>
      <c r="CLJ863" s="1"/>
      <c r="CLK863" s="1"/>
      <c r="CLL863" s="1"/>
      <c r="CLM863" s="1"/>
      <c r="CLN863" s="1"/>
      <c r="CLO863" s="1"/>
      <c r="CLP863" s="1"/>
      <c r="CLQ863" s="1"/>
      <c r="CLR863" s="1"/>
      <c r="CLS863" s="1"/>
      <c r="CLT863" s="1"/>
      <c r="CLU863" s="1"/>
      <c r="CLV863" s="1"/>
      <c r="CLW863" s="1"/>
      <c r="CLX863" s="1"/>
      <c r="CLY863" s="1"/>
      <c r="CLZ863" s="1"/>
      <c r="CMA863" s="1"/>
      <c r="CMB863" s="1"/>
      <c r="CMC863" s="1"/>
      <c r="CMD863" s="1"/>
      <c r="CME863" s="1"/>
      <c r="CMF863" s="1"/>
      <c r="CMG863" s="1"/>
      <c r="CMH863" s="1"/>
      <c r="CMI863" s="1"/>
      <c r="CMJ863" s="1"/>
      <c r="CMK863" s="1"/>
      <c r="CML863" s="1"/>
      <c r="CMM863" s="1"/>
      <c r="CMN863" s="1"/>
      <c r="CMO863" s="1"/>
      <c r="CMP863" s="1"/>
      <c r="CMQ863" s="1"/>
      <c r="CMR863" s="1"/>
      <c r="CMS863" s="1"/>
      <c r="CMT863" s="1"/>
      <c r="CMU863" s="1"/>
      <c r="CMV863" s="1"/>
      <c r="CMW863" s="1"/>
      <c r="CMX863" s="1"/>
      <c r="CMY863" s="1"/>
      <c r="CMZ863" s="1"/>
      <c r="CNA863" s="1"/>
      <c r="CNB863" s="1"/>
      <c r="CNC863" s="1"/>
      <c r="CND863" s="1"/>
      <c r="CNE863" s="1"/>
      <c r="CNF863" s="1"/>
      <c r="CNG863" s="1"/>
      <c r="CNH863" s="1"/>
      <c r="CNI863" s="1"/>
      <c r="CNJ863" s="1"/>
      <c r="CNK863" s="1"/>
      <c r="CNL863" s="1"/>
      <c r="CNM863" s="1"/>
      <c r="CNN863" s="1"/>
      <c r="CNO863" s="1"/>
      <c r="CNP863" s="1"/>
      <c r="CNQ863" s="1"/>
      <c r="CNR863" s="1"/>
      <c r="CNS863" s="1"/>
      <c r="CNT863" s="1"/>
      <c r="CNU863" s="1"/>
      <c r="CNV863" s="1"/>
      <c r="CNW863" s="1"/>
      <c r="CNX863" s="1"/>
      <c r="CNY863" s="1"/>
      <c r="CNZ863" s="1"/>
      <c r="COA863" s="1"/>
      <c r="COB863" s="1"/>
      <c r="COC863" s="1"/>
      <c r="COD863" s="1"/>
      <c r="COE863" s="1"/>
      <c r="COF863" s="1"/>
      <c r="COG863" s="1"/>
      <c r="COH863" s="1"/>
      <c r="COI863" s="1"/>
      <c r="COJ863" s="1"/>
      <c r="COK863" s="1"/>
      <c r="COL863" s="1"/>
      <c r="COM863" s="1"/>
      <c r="CON863" s="1"/>
      <c r="COO863" s="1"/>
      <c r="COP863" s="1"/>
      <c r="COQ863" s="1"/>
      <c r="COR863" s="1"/>
      <c r="COS863" s="1"/>
      <c r="COT863" s="1"/>
      <c r="COU863" s="1"/>
      <c r="COV863" s="1"/>
      <c r="COW863" s="1"/>
      <c r="COX863" s="1"/>
      <c r="COY863" s="1"/>
      <c r="COZ863" s="1"/>
      <c r="CPA863" s="1"/>
      <c r="CPB863" s="1"/>
      <c r="CPC863" s="1"/>
      <c r="CPD863" s="1"/>
      <c r="CPE863" s="1"/>
      <c r="CPF863" s="1"/>
      <c r="CPG863" s="1"/>
      <c r="CPH863" s="1"/>
      <c r="CPI863" s="1"/>
      <c r="CPJ863" s="1"/>
      <c r="CPK863" s="1"/>
      <c r="CPL863" s="1"/>
      <c r="CPM863" s="1"/>
      <c r="CPN863" s="1"/>
      <c r="CPO863" s="1"/>
      <c r="CPP863" s="1"/>
      <c r="CPQ863" s="1"/>
      <c r="CPR863" s="1"/>
      <c r="CPS863" s="1"/>
      <c r="CPT863" s="1"/>
      <c r="CPU863" s="1"/>
      <c r="CPV863" s="1"/>
      <c r="CPW863" s="1"/>
      <c r="CPX863" s="1"/>
      <c r="CPY863" s="1"/>
      <c r="CPZ863" s="1"/>
      <c r="CQA863" s="1"/>
      <c r="CQB863" s="1"/>
      <c r="CQC863" s="1"/>
      <c r="CQD863" s="1"/>
      <c r="CQE863" s="1"/>
      <c r="CQF863" s="1"/>
      <c r="CQG863" s="1"/>
      <c r="CQH863" s="1"/>
      <c r="CQI863" s="1"/>
      <c r="CQJ863" s="1"/>
      <c r="CQK863" s="1"/>
      <c r="CQL863" s="1"/>
      <c r="CQM863" s="1"/>
      <c r="CQN863" s="1"/>
      <c r="CQO863" s="1"/>
      <c r="CQP863" s="1"/>
      <c r="CQQ863" s="1"/>
      <c r="CQR863" s="1"/>
      <c r="CQS863" s="1"/>
      <c r="CQT863" s="1"/>
      <c r="CQU863" s="1"/>
      <c r="CQV863" s="1"/>
      <c r="CQW863" s="1"/>
      <c r="CQX863" s="1"/>
      <c r="CQY863" s="1"/>
      <c r="CQZ863" s="1"/>
      <c r="CRA863" s="1"/>
      <c r="CRB863" s="1"/>
      <c r="CRC863" s="1"/>
      <c r="CRD863" s="1"/>
      <c r="CRE863" s="1"/>
      <c r="CRF863" s="1"/>
      <c r="CRG863" s="1"/>
      <c r="CRH863" s="1"/>
      <c r="CRI863" s="1"/>
      <c r="CRJ863" s="1"/>
      <c r="CRK863" s="1"/>
      <c r="CRL863" s="1"/>
      <c r="CRM863" s="1"/>
      <c r="CRN863" s="1"/>
      <c r="CRO863" s="1"/>
      <c r="CRP863" s="1"/>
      <c r="CRQ863" s="1"/>
      <c r="CRR863" s="1"/>
      <c r="CRS863" s="1"/>
      <c r="CRT863" s="1"/>
      <c r="CRU863" s="1"/>
      <c r="CRV863" s="1"/>
      <c r="CRW863" s="1"/>
      <c r="CRX863" s="1"/>
      <c r="CRY863" s="1"/>
      <c r="CRZ863" s="1"/>
      <c r="CSA863" s="1"/>
      <c r="CSB863" s="1"/>
      <c r="CSC863" s="1"/>
      <c r="CSD863" s="1"/>
      <c r="CSE863" s="1"/>
      <c r="CSF863" s="1"/>
      <c r="CSG863" s="1"/>
      <c r="CSH863" s="1"/>
      <c r="CSI863" s="1"/>
      <c r="CSJ863" s="1"/>
      <c r="CSK863" s="1"/>
      <c r="CSL863" s="1"/>
      <c r="CSM863" s="1"/>
      <c r="CSN863" s="1"/>
      <c r="CSO863" s="1"/>
      <c r="CSP863" s="1"/>
      <c r="CSQ863" s="1"/>
      <c r="CSR863" s="1"/>
      <c r="CSS863" s="1"/>
      <c r="CST863" s="1"/>
      <c r="CSU863" s="1"/>
      <c r="CSV863" s="1"/>
      <c r="CSW863" s="1"/>
      <c r="CSX863" s="1"/>
      <c r="CSY863" s="1"/>
      <c r="CSZ863" s="1"/>
      <c r="CTA863" s="1"/>
      <c r="CTB863" s="1"/>
      <c r="CTC863" s="1"/>
      <c r="CTD863" s="1"/>
      <c r="CTE863" s="1"/>
      <c r="CTF863" s="1"/>
      <c r="CTG863" s="1"/>
      <c r="CTH863" s="1"/>
      <c r="CTI863" s="1"/>
      <c r="CTJ863" s="1"/>
      <c r="CTK863" s="1"/>
      <c r="CTL863" s="1"/>
      <c r="CTM863" s="1"/>
      <c r="CTN863" s="1"/>
      <c r="CTO863" s="1"/>
      <c r="CTP863" s="1"/>
      <c r="CTQ863" s="1"/>
      <c r="CTR863" s="1"/>
      <c r="CTS863" s="1"/>
      <c r="CTT863" s="1"/>
      <c r="CTU863" s="1"/>
      <c r="CTV863" s="1"/>
      <c r="CTW863" s="1"/>
      <c r="CTX863" s="1"/>
      <c r="CTY863" s="1"/>
      <c r="CTZ863" s="1"/>
      <c r="CUA863" s="1"/>
      <c r="CUB863" s="1"/>
      <c r="CUC863" s="1"/>
      <c r="CUD863" s="1"/>
      <c r="CUE863" s="1"/>
      <c r="CUF863" s="1"/>
      <c r="CUG863" s="1"/>
      <c r="CUH863" s="1"/>
      <c r="CUI863" s="1"/>
      <c r="CUJ863" s="1"/>
      <c r="CUK863" s="1"/>
      <c r="CUL863" s="1"/>
      <c r="CUM863" s="1"/>
      <c r="CUN863" s="1"/>
      <c r="CUO863" s="1"/>
      <c r="CUP863" s="1"/>
      <c r="CUQ863" s="1"/>
      <c r="CUR863" s="1"/>
      <c r="CUS863" s="1"/>
      <c r="CUT863" s="1"/>
      <c r="CUU863" s="1"/>
      <c r="CUV863" s="1"/>
      <c r="CUW863" s="1"/>
      <c r="CUX863" s="1"/>
      <c r="CUY863" s="1"/>
      <c r="CUZ863" s="1"/>
      <c r="CVA863" s="1"/>
      <c r="CVB863" s="1"/>
      <c r="CVC863" s="1"/>
      <c r="CVD863" s="1"/>
      <c r="CVE863" s="1"/>
      <c r="CVF863" s="1"/>
      <c r="CVG863" s="1"/>
      <c r="CVH863" s="1"/>
      <c r="CVI863" s="1"/>
      <c r="CVJ863" s="1"/>
      <c r="CVK863" s="1"/>
      <c r="CVL863" s="1"/>
      <c r="CVM863" s="1"/>
      <c r="CVN863" s="1"/>
      <c r="CVO863" s="1"/>
      <c r="CVP863" s="1"/>
      <c r="CVQ863" s="1"/>
      <c r="CVR863" s="1"/>
      <c r="CVS863" s="1"/>
      <c r="CVT863" s="1"/>
      <c r="CVU863" s="1"/>
      <c r="CVV863" s="1"/>
      <c r="CVW863" s="1"/>
      <c r="CVX863" s="1"/>
      <c r="CVY863" s="1"/>
      <c r="CVZ863" s="1"/>
      <c r="CWA863" s="1"/>
      <c r="CWB863" s="1"/>
      <c r="CWC863" s="1"/>
      <c r="CWD863" s="1"/>
      <c r="CWE863" s="1"/>
      <c r="CWF863" s="1"/>
      <c r="CWG863" s="1"/>
      <c r="CWH863" s="1"/>
      <c r="CWI863" s="1"/>
      <c r="CWJ863" s="1"/>
      <c r="CWK863" s="1"/>
      <c r="CWL863" s="1"/>
      <c r="CWM863" s="1"/>
      <c r="CWN863" s="1"/>
      <c r="CWO863" s="1"/>
      <c r="CWP863" s="1"/>
      <c r="CWQ863" s="1"/>
      <c r="CWR863" s="1"/>
      <c r="CWS863" s="1"/>
      <c r="CWT863" s="1"/>
      <c r="CWU863" s="1"/>
      <c r="CWV863" s="1"/>
      <c r="CWW863" s="1"/>
      <c r="CWX863" s="1"/>
      <c r="CWY863" s="1"/>
      <c r="CWZ863" s="1"/>
      <c r="CXA863" s="1"/>
      <c r="CXB863" s="1"/>
      <c r="CXC863" s="1"/>
      <c r="CXD863" s="1"/>
      <c r="CXE863" s="1"/>
      <c r="CXF863" s="1"/>
      <c r="CXG863" s="1"/>
      <c r="CXH863" s="1"/>
      <c r="CXI863" s="1"/>
      <c r="CXJ863" s="1"/>
      <c r="CXK863" s="1"/>
      <c r="CXL863" s="1"/>
      <c r="CXM863" s="1"/>
      <c r="CXN863" s="1"/>
      <c r="CXO863" s="1"/>
      <c r="CXP863" s="1"/>
      <c r="CXQ863" s="1"/>
      <c r="CXR863" s="1"/>
      <c r="CXS863" s="1"/>
      <c r="CXT863" s="1"/>
      <c r="CXU863" s="1"/>
      <c r="CXV863" s="1"/>
      <c r="CXW863" s="1"/>
      <c r="CXX863" s="1"/>
      <c r="CXY863" s="1"/>
      <c r="CXZ863" s="1"/>
      <c r="CYA863" s="1"/>
      <c r="CYB863" s="1"/>
      <c r="CYC863" s="1"/>
      <c r="CYD863" s="1"/>
      <c r="CYE863" s="1"/>
      <c r="CYF863" s="1"/>
      <c r="CYG863" s="1"/>
      <c r="CYH863" s="1"/>
      <c r="CYI863" s="1"/>
      <c r="CYJ863" s="1"/>
      <c r="CYK863" s="1"/>
      <c r="CYL863" s="1"/>
      <c r="CYM863" s="1"/>
      <c r="CYN863" s="1"/>
      <c r="CYO863" s="1"/>
      <c r="CYP863" s="1"/>
      <c r="CYQ863" s="1"/>
      <c r="CYR863" s="1"/>
      <c r="CYS863" s="1"/>
      <c r="CYT863" s="1"/>
      <c r="CYU863" s="1"/>
      <c r="CYV863" s="1"/>
      <c r="CYW863" s="1"/>
      <c r="CYX863" s="1"/>
      <c r="CYY863" s="1"/>
      <c r="CYZ863" s="1"/>
      <c r="CZA863" s="1"/>
      <c r="CZB863" s="1"/>
      <c r="CZC863" s="1"/>
      <c r="CZD863" s="1"/>
      <c r="CZE863" s="1"/>
      <c r="CZF863" s="1"/>
      <c r="CZG863" s="1"/>
      <c r="CZH863" s="1"/>
      <c r="CZI863" s="1"/>
      <c r="CZJ863" s="1"/>
      <c r="CZK863" s="1"/>
      <c r="CZL863" s="1"/>
      <c r="CZM863" s="1"/>
      <c r="CZN863" s="1"/>
      <c r="CZO863" s="1"/>
      <c r="CZP863" s="1"/>
      <c r="CZQ863" s="1"/>
      <c r="CZR863" s="1"/>
      <c r="CZS863" s="1"/>
      <c r="CZT863" s="1"/>
      <c r="CZU863" s="1"/>
      <c r="CZV863" s="1"/>
      <c r="CZW863" s="1"/>
      <c r="CZX863" s="1"/>
      <c r="CZY863" s="1"/>
      <c r="CZZ863" s="1"/>
      <c r="DAA863" s="1"/>
      <c r="DAB863" s="1"/>
      <c r="DAC863" s="1"/>
      <c r="DAD863" s="1"/>
      <c r="DAE863" s="1"/>
      <c r="DAF863" s="1"/>
      <c r="DAG863" s="1"/>
      <c r="DAH863" s="1"/>
      <c r="DAI863" s="1"/>
      <c r="DAJ863" s="1"/>
      <c r="DAK863" s="1"/>
      <c r="DAL863" s="1"/>
      <c r="DAM863" s="1"/>
      <c r="DAN863" s="1"/>
      <c r="DAO863" s="1"/>
      <c r="DAP863" s="1"/>
      <c r="DAQ863" s="1"/>
      <c r="DAR863" s="1"/>
      <c r="DAS863" s="1"/>
      <c r="DAT863" s="1"/>
      <c r="DAU863" s="1"/>
      <c r="DAV863" s="1"/>
      <c r="DAW863" s="1"/>
      <c r="DAX863" s="1"/>
      <c r="DAY863" s="1"/>
      <c r="DAZ863" s="1"/>
      <c r="DBA863" s="1"/>
      <c r="DBB863" s="1"/>
      <c r="DBC863" s="1"/>
      <c r="DBD863" s="1"/>
      <c r="DBE863" s="1"/>
      <c r="DBF863" s="1"/>
      <c r="DBG863" s="1"/>
      <c r="DBH863" s="1"/>
      <c r="DBI863" s="1"/>
      <c r="DBJ863" s="1"/>
      <c r="DBK863" s="1"/>
      <c r="DBL863" s="1"/>
      <c r="DBM863" s="1"/>
      <c r="DBN863" s="1"/>
      <c r="DBO863" s="1"/>
      <c r="DBP863" s="1"/>
      <c r="DBQ863" s="1"/>
      <c r="DBR863" s="1"/>
      <c r="DBS863" s="1"/>
      <c r="DBT863" s="1"/>
      <c r="DBU863" s="1"/>
      <c r="DBV863" s="1"/>
      <c r="DBW863" s="1"/>
      <c r="DBX863" s="1"/>
      <c r="DBY863" s="1"/>
      <c r="DBZ863" s="1"/>
      <c r="DCA863" s="1"/>
      <c r="DCB863" s="1"/>
      <c r="DCC863" s="1"/>
      <c r="DCD863" s="1"/>
      <c r="DCE863" s="1"/>
      <c r="DCF863" s="1"/>
      <c r="DCG863" s="1"/>
      <c r="DCH863" s="1"/>
      <c r="DCI863" s="1"/>
      <c r="DCJ863" s="1"/>
      <c r="DCK863" s="1"/>
      <c r="DCL863" s="1"/>
      <c r="DCM863" s="1"/>
      <c r="DCN863" s="1"/>
      <c r="DCO863" s="1"/>
      <c r="DCP863" s="1"/>
      <c r="DCQ863" s="1"/>
      <c r="DCR863" s="1"/>
      <c r="DCS863" s="1"/>
      <c r="DCT863" s="1"/>
      <c r="DCU863" s="1"/>
      <c r="DCV863" s="1"/>
      <c r="DCW863" s="1"/>
      <c r="DCX863" s="1"/>
      <c r="DCY863" s="1"/>
      <c r="DCZ863" s="1"/>
      <c r="DDA863" s="1"/>
      <c r="DDB863" s="1"/>
      <c r="DDC863" s="1"/>
      <c r="DDD863" s="1"/>
      <c r="DDE863" s="1"/>
      <c r="DDF863" s="1"/>
      <c r="DDG863" s="1"/>
      <c r="DDH863" s="1"/>
      <c r="DDI863" s="1"/>
      <c r="DDJ863" s="1"/>
      <c r="DDK863" s="1"/>
      <c r="DDL863" s="1"/>
      <c r="DDM863" s="1"/>
      <c r="DDN863" s="1"/>
      <c r="DDO863" s="1"/>
      <c r="DDP863" s="1"/>
      <c r="DDQ863" s="1"/>
      <c r="DDR863" s="1"/>
      <c r="DDS863" s="1"/>
      <c r="DDT863" s="1"/>
      <c r="DDU863" s="1"/>
      <c r="DDV863" s="1"/>
      <c r="DDW863" s="1"/>
      <c r="DDX863" s="1"/>
      <c r="DDY863" s="1"/>
      <c r="DDZ863" s="1"/>
      <c r="DEA863" s="1"/>
      <c r="DEB863" s="1"/>
      <c r="DEC863" s="1"/>
      <c r="DED863" s="1"/>
      <c r="DEE863" s="1"/>
      <c r="DEF863" s="1"/>
      <c r="DEG863" s="1"/>
      <c r="DEH863" s="1"/>
      <c r="DEI863" s="1"/>
      <c r="DEJ863" s="1"/>
      <c r="DEK863" s="1"/>
      <c r="DEL863" s="1"/>
      <c r="DEM863" s="1"/>
      <c r="DEN863" s="1"/>
      <c r="DEO863" s="1"/>
      <c r="DEP863" s="1"/>
      <c r="DEQ863" s="1"/>
      <c r="DER863" s="1"/>
      <c r="DES863" s="1"/>
      <c r="DET863" s="1"/>
      <c r="DEU863" s="1"/>
      <c r="DEV863" s="1"/>
      <c r="DEW863" s="1"/>
      <c r="DEX863" s="1"/>
      <c r="DEY863" s="1"/>
      <c r="DEZ863" s="1"/>
      <c r="DFA863" s="1"/>
      <c r="DFB863" s="1"/>
      <c r="DFC863" s="1"/>
      <c r="DFD863" s="1"/>
      <c r="DFE863" s="1"/>
      <c r="DFF863" s="1"/>
      <c r="DFG863" s="1"/>
      <c r="DFH863" s="1"/>
      <c r="DFI863" s="1"/>
      <c r="DFJ863" s="1"/>
      <c r="DFK863" s="1"/>
      <c r="DFL863" s="1"/>
      <c r="DFM863" s="1"/>
      <c r="DFN863" s="1"/>
      <c r="DFO863" s="1"/>
      <c r="DFP863" s="1"/>
      <c r="DFQ863" s="1"/>
      <c r="DFR863" s="1"/>
      <c r="DFS863" s="1"/>
      <c r="DFT863" s="1"/>
      <c r="DFU863" s="1"/>
      <c r="DFV863" s="1"/>
      <c r="DFW863" s="1"/>
      <c r="DFX863" s="1"/>
      <c r="DFY863" s="1"/>
      <c r="DFZ863" s="1"/>
      <c r="DGA863" s="1"/>
      <c r="DGB863" s="1"/>
      <c r="DGC863" s="1"/>
      <c r="DGD863" s="1"/>
      <c r="DGE863" s="1"/>
      <c r="DGF863" s="1"/>
      <c r="DGG863" s="1"/>
      <c r="DGH863" s="1"/>
      <c r="DGI863" s="1"/>
      <c r="DGJ863" s="1"/>
      <c r="DGK863" s="1"/>
      <c r="DGL863" s="1"/>
      <c r="DGM863" s="1"/>
      <c r="DGN863" s="1"/>
      <c r="DGO863" s="1"/>
      <c r="DGP863" s="1"/>
      <c r="DGQ863" s="1"/>
      <c r="DGR863" s="1"/>
      <c r="DGS863" s="1"/>
      <c r="DGT863" s="1"/>
      <c r="DGU863" s="1"/>
      <c r="DGV863" s="1"/>
      <c r="DGW863" s="1"/>
      <c r="DGX863" s="1"/>
      <c r="DGY863" s="1"/>
      <c r="DGZ863" s="1"/>
      <c r="DHA863" s="1"/>
      <c r="DHB863" s="1"/>
      <c r="DHC863" s="1"/>
      <c r="DHD863" s="1"/>
      <c r="DHE863" s="1"/>
      <c r="DHF863" s="1"/>
      <c r="DHG863" s="1"/>
      <c r="DHH863" s="1"/>
      <c r="DHI863" s="1"/>
      <c r="DHJ863" s="1"/>
      <c r="DHK863" s="1"/>
      <c r="DHL863" s="1"/>
      <c r="DHM863" s="1"/>
      <c r="DHN863" s="1"/>
      <c r="DHO863" s="1"/>
      <c r="DHP863" s="1"/>
      <c r="DHQ863" s="1"/>
      <c r="DHR863" s="1"/>
      <c r="DHS863" s="1"/>
      <c r="DHT863" s="1"/>
      <c r="DHU863" s="1"/>
      <c r="DHV863" s="1"/>
      <c r="DHW863" s="1"/>
      <c r="DHX863" s="1"/>
      <c r="DHY863" s="1"/>
      <c r="DHZ863" s="1"/>
      <c r="DIA863" s="1"/>
      <c r="DIB863" s="1"/>
      <c r="DIC863" s="1"/>
      <c r="DID863" s="1"/>
      <c r="DIE863" s="1"/>
      <c r="DIF863" s="1"/>
      <c r="DIG863" s="1"/>
      <c r="DIH863" s="1"/>
      <c r="DII863" s="1"/>
      <c r="DIJ863" s="1"/>
      <c r="DIK863" s="1"/>
      <c r="DIL863" s="1"/>
      <c r="DIM863" s="1"/>
      <c r="DIN863" s="1"/>
      <c r="DIO863" s="1"/>
      <c r="DIP863" s="1"/>
      <c r="DIQ863" s="1"/>
      <c r="DIR863" s="1"/>
      <c r="DIS863" s="1"/>
      <c r="DIT863" s="1"/>
      <c r="DIU863" s="1"/>
      <c r="DIV863" s="1"/>
      <c r="DIW863" s="1"/>
      <c r="DIX863" s="1"/>
      <c r="DIY863" s="1"/>
      <c r="DIZ863" s="1"/>
      <c r="DJA863" s="1"/>
      <c r="DJB863" s="1"/>
      <c r="DJC863" s="1"/>
      <c r="DJD863" s="1"/>
      <c r="DJE863" s="1"/>
      <c r="DJF863" s="1"/>
      <c r="DJG863" s="1"/>
      <c r="DJH863" s="1"/>
      <c r="DJI863" s="1"/>
      <c r="DJJ863" s="1"/>
      <c r="DJK863" s="1"/>
      <c r="DJL863" s="1"/>
      <c r="DJM863" s="1"/>
      <c r="DJN863" s="1"/>
      <c r="DJO863" s="1"/>
      <c r="DJP863" s="1"/>
      <c r="DJQ863" s="1"/>
      <c r="DJR863" s="1"/>
      <c r="DJS863" s="1"/>
      <c r="DJT863" s="1"/>
      <c r="DJU863" s="1"/>
      <c r="DJV863" s="1"/>
      <c r="DJW863" s="1"/>
      <c r="DJX863" s="1"/>
      <c r="DJY863" s="1"/>
      <c r="DJZ863" s="1"/>
      <c r="DKA863" s="1"/>
      <c r="DKB863" s="1"/>
      <c r="DKC863" s="1"/>
      <c r="DKD863" s="1"/>
      <c r="DKE863" s="1"/>
      <c r="DKF863" s="1"/>
      <c r="DKG863" s="1"/>
      <c r="DKH863" s="1"/>
      <c r="DKI863" s="1"/>
      <c r="DKJ863" s="1"/>
      <c r="DKK863" s="1"/>
      <c r="DKL863" s="1"/>
      <c r="DKM863" s="1"/>
      <c r="DKN863" s="1"/>
      <c r="DKO863" s="1"/>
      <c r="DKP863" s="1"/>
      <c r="DKQ863" s="1"/>
      <c r="DKR863" s="1"/>
      <c r="DKS863" s="1"/>
      <c r="DKT863" s="1"/>
      <c r="DKU863" s="1"/>
      <c r="DKV863" s="1"/>
      <c r="DKW863" s="1"/>
      <c r="DKX863" s="1"/>
      <c r="DKY863" s="1"/>
      <c r="DKZ863" s="1"/>
      <c r="DLA863" s="1"/>
      <c r="DLB863" s="1"/>
      <c r="DLC863" s="1"/>
      <c r="DLD863" s="1"/>
      <c r="DLE863" s="1"/>
      <c r="DLF863" s="1"/>
      <c r="DLG863" s="1"/>
      <c r="DLH863" s="1"/>
      <c r="DLI863" s="1"/>
      <c r="DLJ863" s="1"/>
      <c r="DLK863" s="1"/>
      <c r="DLL863" s="1"/>
      <c r="DLM863" s="1"/>
      <c r="DLN863" s="1"/>
      <c r="DLO863" s="1"/>
      <c r="DLP863" s="1"/>
      <c r="DLQ863" s="1"/>
      <c r="DLR863" s="1"/>
      <c r="DLS863" s="1"/>
      <c r="DLT863" s="1"/>
      <c r="DLU863" s="1"/>
      <c r="DLV863" s="1"/>
      <c r="DLW863" s="1"/>
      <c r="DLX863" s="1"/>
      <c r="DLY863" s="1"/>
      <c r="DLZ863" s="1"/>
      <c r="DMA863" s="1"/>
      <c r="DMB863" s="1"/>
      <c r="DMC863" s="1"/>
      <c r="DMD863" s="1"/>
      <c r="DME863" s="1"/>
      <c r="DMF863" s="1"/>
      <c r="DMG863" s="1"/>
      <c r="DMH863" s="1"/>
      <c r="DMI863" s="1"/>
      <c r="DMJ863" s="1"/>
      <c r="DMK863" s="1"/>
      <c r="DML863" s="1"/>
      <c r="DMM863" s="1"/>
      <c r="DMN863" s="1"/>
      <c r="DMO863" s="1"/>
      <c r="DMP863" s="1"/>
      <c r="DMQ863" s="1"/>
      <c r="DMR863" s="1"/>
      <c r="DMS863" s="1"/>
      <c r="DMT863" s="1"/>
      <c r="DMU863" s="1"/>
      <c r="DMV863" s="1"/>
      <c r="DMW863" s="1"/>
      <c r="DMX863" s="1"/>
      <c r="DMY863" s="1"/>
      <c r="DMZ863" s="1"/>
      <c r="DNA863" s="1"/>
      <c r="DNB863" s="1"/>
      <c r="DNC863" s="1"/>
      <c r="DND863" s="1"/>
      <c r="DNE863" s="1"/>
      <c r="DNF863" s="1"/>
      <c r="DNG863" s="1"/>
      <c r="DNH863" s="1"/>
      <c r="DNI863" s="1"/>
      <c r="DNJ863" s="1"/>
      <c r="DNK863" s="1"/>
      <c r="DNL863" s="1"/>
      <c r="DNM863" s="1"/>
      <c r="DNN863" s="1"/>
      <c r="DNO863" s="1"/>
      <c r="DNP863" s="1"/>
      <c r="DNQ863" s="1"/>
      <c r="DNR863" s="1"/>
      <c r="DNS863" s="1"/>
      <c r="DNT863" s="1"/>
      <c r="DNU863" s="1"/>
      <c r="DNV863" s="1"/>
      <c r="DNW863" s="1"/>
      <c r="DNX863" s="1"/>
      <c r="DNY863" s="1"/>
      <c r="DNZ863" s="1"/>
      <c r="DOA863" s="1"/>
      <c r="DOB863" s="1"/>
      <c r="DOC863" s="1"/>
      <c r="DOD863" s="1"/>
      <c r="DOE863" s="1"/>
      <c r="DOF863" s="1"/>
      <c r="DOG863" s="1"/>
      <c r="DOH863" s="1"/>
      <c r="DOI863" s="1"/>
      <c r="DOJ863" s="1"/>
      <c r="DOK863" s="1"/>
      <c r="DOL863" s="1"/>
      <c r="DOM863" s="1"/>
      <c r="DON863" s="1"/>
      <c r="DOO863" s="1"/>
      <c r="DOP863" s="1"/>
      <c r="DOQ863" s="1"/>
      <c r="DOR863" s="1"/>
      <c r="DOS863" s="1"/>
      <c r="DOT863" s="1"/>
      <c r="DOU863" s="1"/>
      <c r="DOV863" s="1"/>
      <c r="DOW863" s="1"/>
      <c r="DOX863" s="1"/>
      <c r="DOY863" s="1"/>
      <c r="DOZ863" s="1"/>
      <c r="DPA863" s="1"/>
      <c r="DPB863" s="1"/>
      <c r="DPC863" s="1"/>
      <c r="DPD863" s="1"/>
      <c r="DPE863" s="1"/>
      <c r="DPF863" s="1"/>
      <c r="DPG863" s="1"/>
      <c r="DPH863" s="1"/>
      <c r="DPI863" s="1"/>
      <c r="DPJ863" s="1"/>
      <c r="DPK863" s="1"/>
      <c r="DPL863" s="1"/>
      <c r="DPM863" s="1"/>
      <c r="DPN863" s="1"/>
      <c r="DPO863" s="1"/>
      <c r="DPP863" s="1"/>
      <c r="DPQ863" s="1"/>
      <c r="DPR863" s="1"/>
      <c r="DPS863" s="1"/>
      <c r="DPT863" s="1"/>
      <c r="DPU863" s="1"/>
      <c r="DPV863" s="1"/>
      <c r="DPW863" s="1"/>
      <c r="DPX863" s="1"/>
      <c r="DPY863" s="1"/>
      <c r="DPZ863" s="1"/>
      <c r="DQA863" s="1"/>
      <c r="DQB863" s="1"/>
      <c r="DQC863" s="1"/>
      <c r="DQD863" s="1"/>
      <c r="DQE863" s="1"/>
      <c r="DQF863" s="1"/>
      <c r="DQG863" s="1"/>
      <c r="DQH863" s="1"/>
      <c r="DQI863" s="1"/>
      <c r="DQJ863" s="1"/>
      <c r="DQK863" s="1"/>
      <c r="DQL863" s="1"/>
      <c r="DQM863" s="1"/>
      <c r="DQN863" s="1"/>
      <c r="DQO863" s="1"/>
      <c r="DQP863" s="1"/>
      <c r="DQQ863" s="1"/>
      <c r="DQR863" s="1"/>
      <c r="DQS863" s="1"/>
      <c r="DQT863" s="1"/>
      <c r="DQU863" s="1"/>
      <c r="DQV863" s="1"/>
      <c r="DQW863" s="1"/>
      <c r="DQX863" s="1"/>
      <c r="DQY863" s="1"/>
      <c r="DQZ863" s="1"/>
      <c r="DRA863" s="1"/>
      <c r="DRB863" s="1"/>
      <c r="DRC863" s="1"/>
      <c r="DRD863" s="1"/>
      <c r="DRE863" s="1"/>
      <c r="DRF863" s="1"/>
      <c r="DRG863" s="1"/>
      <c r="DRH863" s="1"/>
      <c r="DRI863" s="1"/>
      <c r="DRJ863" s="1"/>
      <c r="DRK863" s="1"/>
      <c r="DRL863" s="1"/>
      <c r="DRM863" s="1"/>
      <c r="DRN863" s="1"/>
      <c r="DRO863" s="1"/>
      <c r="DRP863" s="1"/>
      <c r="DRQ863" s="1"/>
      <c r="DRR863" s="1"/>
      <c r="DRS863" s="1"/>
      <c r="DRT863" s="1"/>
      <c r="DRU863" s="1"/>
      <c r="DRV863" s="1"/>
      <c r="DRW863" s="1"/>
      <c r="DRX863" s="1"/>
      <c r="DRY863" s="1"/>
      <c r="DRZ863" s="1"/>
      <c r="DSA863" s="1"/>
      <c r="DSB863" s="1"/>
      <c r="DSC863" s="1"/>
      <c r="DSD863" s="1"/>
      <c r="DSE863" s="1"/>
      <c r="DSF863" s="1"/>
      <c r="DSG863" s="1"/>
      <c r="DSH863" s="1"/>
      <c r="DSI863" s="1"/>
      <c r="DSJ863" s="1"/>
      <c r="DSK863" s="1"/>
      <c r="DSL863" s="1"/>
      <c r="DSM863" s="1"/>
      <c r="DSN863" s="1"/>
      <c r="DSO863" s="1"/>
      <c r="DSP863" s="1"/>
      <c r="DSQ863" s="1"/>
      <c r="DSR863" s="1"/>
      <c r="DSS863" s="1"/>
      <c r="DST863" s="1"/>
      <c r="DSU863" s="1"/>
      <c r="DSV863" s="1"/>
      <c r="DSW863" s="1"/>
      <c r="DSX863" s="1"/>
      <c r="DSY863" s="1"/>
      <c r="DSZ863" s="1"/>
      <c r="DTA863" s="1"/>
      <c r="DTB863" s="1"/>
      <c r="DTC863" s="1"/>
      <c r="DTD863" s="1"/>
      <c r="DTE863" s="1"/>
      <c r="DTF863" s="1"/>
      <c r="DTG863" s="1"/>
      <c r="DTH863" s="1"/>
      <c r="DTI863" s="1"/>
      <c r="DTJ863" s="1"/>
      <c r="DTK863" s="1"/>
      <c r="DTL863" s="1"/>
      <c r="DTM863" s="1"/>
      <c r="DTN863" s="1"/>
      <c r="DTO863" s="1"/>
      <c r="DTP863" s="1"/>
      <c r="DTQ863" s="1"/>
      <c r="DTR863" s="1"/>
      <c r="DTS863" s="1"/>
      <c r="DTT863" s="1"/>
      <c r="DTU863" s="1"/>
      <c r="DTV863" s="1"/>
      <c r="DTW863" s="1"/>
      <c r="DTX863" s="1"/>
      <c r="DTY863" s="1"/>
      <c r="DTZ863" s="1"/>
      <c r="DUA863" s="1"/>
      <c r="DUB863" s="1"/>
      <c r="DUC863" s="1"/>
      <c r="DUD863" s="1"/>
      <c r="DUE863" s="1"/>
      <c r="DUF863" s="1"/>
      <c r="DUG863" s="1"/>
      <c r="DUH863" s="1"/>
      <c r="DUI863" s="1"/>
      <c r="DUJ863" s="1"/>
      <c r="DUK863" s="1"/>
      <c r="DUL863" s="1"/>
      <c r="DUM863" s="1"/>
      <c r="DUN863" s="1"/>
      <c r="DUO863" s="1"/>
      <c r="DUP863" s="1"/>
      <c r="DUQ863" s="1"/>
      <c r="DUR863" s="1"/>
      <c r="DUS863" s="1"/>
      <c r="DUT863" s="1"/>
      <c r="DUU863" s="1"/>
      <c r="DUV863" s="1"/>
      <c r="DUW863" s="1"/>
      <c r="DUX863" s="1"/>
      <c r="DUY863" s="1"/>
      <c r="DUZ863" s="1"/>
      <c r="DVA863" s="1"/>
      <c r="DVB863" s="1"/>
      <c r="DVC863" s="1"/>
      <c r="DVD863" s="1"/>
      <c r="DVE863" s="1"/>
      <c r="DVF863" s="1"/>
      <c r="DVG863" s="1"/>
      <c r="DVH863" s="1"/>
      <c r="DVI863" s="1"/>
      <c r="DVJ863" s="1"/>
      <c r="DVK863" s="1"/>
      <c r="DVL863" s="1"/>
      <c r="DVM863" s="1"/>
      <c r="DVN863" s="1"/>
      <c r="DVO863" s="1"/>
      <c r="DVP863" s="1"/>
      <c r="DVQ863" s="1"/>
      <c r="DVR863" s="1"/>
      <c r="DVS863" s="1"/>
      <c r="DVT863" s="1"/>
      <c r="DVU863" s="1"/>
      <c r="DVV863" s="1"/>
      <c r="DVW863" s="1"/>
      <c r="DVX863" s="1"/>
      <c r="DVY863" s="1"/>
      <c r="DVZ863" s="1"/>
      <c r="DWA863" s="1"/>
      <c r="DWB863" s="1"/>
      <c r="DWC863" s="1"/>
      <c r="DWD863" s="1"/>
      <c r="DWE863" s="1"/>
      <c r="DWF863" s="1"/>
      <c r="DWG863" s="1"/>
      <c r="DWH863" s="1"/>
      <c r="DWI863" s="1"/>
      <c r="DWJ863" s="1"/>
      <c r="DWK863" s="1"/>
      <c r="DWL863" s="1"/>
      <c r="DWM863" s="1"/>
      <c r="DWN863" s="1"/>
      <c r="DWO863" s="1"/>
      <c r="DWP863" s="1"/>
      <c r="DWQ863" s="1"/>
      <c r="DWR863" s="1"/>
      <c r="DWS863" s="1"/>
      <c r="DWT863" s="1"/>
      <c r="DWU863" s="1"/>
      <c r="DWV863" s="1"/>
      <c r="DWW863" s="1"/>
      <c r="DWX863" s="1"/>
      <c r="DWY863" s="1"/>
      <c r="DWZ863" s="1"/>
      <c r="DXA863" s="1"/>
      <c r="DXB863" s="1"/>
      <c r="DXC863" s="1"/>
      <c r="DXD863" s="1"/>
      <c r="DXE863" s="1"/>
      <c r="DXF863" s="1"/>
      <c r="DXG863" s="1"/>
      <c r="DXH863" s="1"/>
      <c r="DXI863" s="1"/>
      <c r="DXJ863" s="1"/>
      <c r="DXK863" s="1"/>
      <c r="DXL863" s="1"/>
      <c r="DXM863" s="1"/>
      <c r="DXN863" s="1"/>
      <c r="DXO863" s="1"/>
      <c r="DXP863" s="1"/>
      <c r="DXQ863" s="1"/>
      <c r="DXR863" s="1"/>
      <c r="DXS863" s="1"/>
      <c r="DXT863" s="1"/>
      <c r="DXU863" s="1"/>
      <c r="DXV863" s="1"/>
      <c r="DXW863" s="1"/>
      <c r="DXX863" s="1"/>
      <c r="DXY863" s="1"/>
      <c r="DXZ863" s="1"/>
      <c r="DYA863" s="1"/>
      <c r="DYB863" s="1"/>
      <c r="DYC863" s="1"/>
      <c r="DYD863" s="1"/>
      <c r="DYE863" s="1"/>
      <c r="DYF863" s="1"/>
      <c r="DYG863" s="1"/>
      <c r="DYH863" s="1"/>
      <c r="DYI863" s="1"/>
      <c r="DYJ863" s="1"/>
      <c r="DYK863" s="1"/>
      <c r="DYL863" s="1"/>
      <c r="DYM863" s="1"/>
      <c r="DYN863" s="1"/>
      <c r="DYO863" s="1"/>
      <c r="DYP863" s="1"/>
      <c r="DYQ863" s="1"/>
      <c r="DYR863" s="1"/>
      <c r="DYS863" s="1"/>
      <c r="DYT863" s="1"/>
      <c r="DYU863" s="1"/>
      <c r="DYV863" s="1"/>
      <c r="DYW863" s="1"/>
      <c r="DYX863" s="1"/>
      <c r="DYY863" s="1"/>
      <c r="DYZ863" s="1"/>
      <c r="DZA863" s="1"/>
      <c r="DZB863" s="1"/>
      <c r="DZC863" s="1"/>
      <c r="DZD863" s="1"/>
      <c r="DZE863" s="1"/>
      <c r="DZF863" s="1"/>
      <c r="DZG863" s="1"/>
      <c r="DZH863" s="1"/>
      <c r="DZI863" s="1"/>
      <c r="DZJ863" s="1"/>
      <c r="DZK863" s="1"/>
      <c r="DZL863" s="1"/>
      <c r="DZM863" s="1"/>
      <c r="DZN863" s="1"/>
      <c r="DZO863" s="1"/>
      <c r="DZP863" s="1"/>
      <c r="DZQ863" s="1"/>
      <c r="DZR863" s="1"/>
      <c r="DZS863" s="1"/>
      <c r="DZT863" s="1"/>
      <c r="DZU863" s="1"/>
      <c r="DZV863" s="1"/>
      <c r="DZW863" s="1"/>
      <c r="DZX863" s="1"/>
      <c r="DZY863" s="1"/>
      <c r="DZZ863" s="1"/>
      <c r="EAA863" s="1"/>
      <c r="EAB863" s="1"/>
      <c r="EAC863" s="1"/>
      <c r="EAD863" s="1"/>
      <c r="EAE863" s="1"/>
      <c r="EAF863" s="1"/>
      <c r="EAG863" s="1"/>
      <c r="EAH863" s="1"/>
      <c r="EAI863" s="1"/>
      <c r="EAJ863" s="1"/>
      <c r="EAK863" s="1"/>
      <c r="EAL863" s="1"/>
      <c r="EAM863" s="1"/>
      <c r="EAN863" s="1"/>
      <c r="EAO863" s="1"/>
      <c r="EAP863" s="1"/>
      <c r="EAQ863" s="1"/>
      <c r="EAR863" s="1"/>
      <c r="EAS863" s="1"/>
      <c r="EAT863" s="1"/>
      <c r="EAU863" s="1"/>
      <c r="EAV863" s="1"/>
      <c r="EAW863" s="1"/>
      <c r="EAX863" s="1"/>
      <c r="EAY863" s="1"/>
      <c r="EAZ863" s="1"/>
      <c r="EBA863" s="1"/>
      <c r="EBB863" s="1"/>
      <c r="EBC863" s="1"/>
      <c r="EBD863" s="1"/>
      <c r="EBE863" s="1"/>
      <c r="EBF863" s="1"/>
      <c r="EBG863" s="1"/>
      <c r="EBH863" s="1"/>
      <c r="EBI863" s="1"/>
      <c r="EBJ863" s="1"/>
      <c r="EBK863" s="1"/>
      <c r="EBL863" s="1"/>
      <c r="EBM863" s="1"/>
      <c r="EBN863" s="1"/>
      <c r="EBO863" s="1"/>
      <c r="EBP863" s="1"/>
      <c r="EBQ863" s="1"/>
      <c r="EBR863" s="1"/>
      <c r="EBS863" s="1"/>
      <c r="EBT863" s="1"/>
      <c r="EBU863" s="1"/>
      <c r="EBV863" s="1"/>
      <c r="EBW863" s="1"/>
      <c r="EBX863" s="1"/>
      <c r="EBY863" s="1"/>
      <c r="EBZ863" s="1"/>
      <c r="ECA863" s="1"/>
      <c r="ECB863" s="1"/>
      <c r="ECC863" s="1"/>
      <c r="ECD863" s="1"/>
      <c r="ECE863" s="1"/>
      <c r="ECF863" s="1"/>
      <c r="ECG863" s="1"/>
      <c r="ECH863" s="1"/>
      <c r="ECI863" s="1"/>
      <c r="ECJ863" s="1"/>
      <c r="ECK863" s="1"/>
      <c r="ECL863" s="1"/>
      <c r="ECM863" s="1"/>
      <c r="ECN863" s="1"/>
      <c r="ECO863" s="1"/>
      <c r="ECP863" s="1"/>
      <c r="ECQ863" s="1"/>
      <c r="ECR863" s="1"/>
      <c r="ECS863" s="1"/>
      <c r="ECT863" s="1"/>
      <c r="ECU863" s="1"/>
      <c r="ECV863" s="1"/>
      <c r="ECW863" s="1"/>
      <c r="ECX863" s="1"/>
      <c r="ECY863" s="1"/>
      <c r="ECZ863" s="1"/>
      <c r="EDA863" s="1"/>
      <c r="EDB863" s="1"/>
      <c r="EDC863" s="1"/>
      <c r="EDD863" s="1"/>
      <c r="EDE863" s="1"/>
      <c r="EDF863" s="1"/>
      <c r="EDG863" s="1"/>
      <c r="EDH863" s="1"/>
      <c r="EDI863" s="1"/>
      <c r="EDJ863" s="1"/>
      <c r="EDK863" s="1"/>
      <c r="EDL863" s="1"/>
      <c r="EDM863" s="1"/>
      <c r="EDN863" s="1"/>
      <c r="EDO863" s="1"/>
      <c r="EDP863" s="1"/>
      <c r="EDQ863" s="1"/>
      <c r="EDR863" s="1"/>
      <c r="EDS863" s="1"/>
      <c r="EDT863" s="1"/>
      <c r="EDU863" s="1"/>
      <c r="EDV863" s="1"/>
      <c r="EDW863" s="1"/>
      <c r="EDX863" s="1"/>
      <c r="EDY863" s="1"/>
      <c r="EDZ863" s="1"/>
      <c r="EEA863" s="1"/>
      <c r="EEB863" s="1"/>
      <c r="EEC863" s="1"/>
      <c r="EED863" s="1"/>
      <c r="EEE863" s="1"/>
      <c r="EEF863" s="1"/>
      <c r="EEG863" s="1"/>
      <c r="EEH863" s="1"/>
      <c r="EEI863" s="1"/>
      <c r="EEJ863" s="1"/>
      <c r="EEK863" s="1"/>
      <c r="EEL863" s="1"/>
      <c r="EEM863" s="1"/>
      <c r="EEN863" s="1"/>
      <c r="EEO863" s="1"/>
      <c r="EEP863" s="1"/>
      <c r="EEQ863" s="1"/>
      <c r="EER863" s="1"/>
      <c r="EES863" s="1"/>
      <c r="EET863" s="1"/>
      <c r="EEU863" s="1"/>
      <c r="EEV863" s="1"/>
      <c r="EEW863" s="1"/>
      <c r="EEX863" s="1"/>
      <c r="EEY863" s="1"/>
      <c r="EEZ863" s="1"/>
      <c r="EFA863" s="1"/>
      <c r="EFB863" s="1"/>
      <c r="EFC863" s="1"/>
      <c r="EFD863" s="1"/>
      <c r="EFE863" s="1"/>
      <c r="EFF863" s="1"/>
      <c r="EFG863" s="1"/>
      <c r="EFH863" s="1"/>
      <c r="EFI863" s="1"/>
      <c r="EFJ863" s="1"/>
      <c r="EFK863" s="1"/>
      <c r="EFL863" s="1"/>
      <c r="EFM863" s="1"/>
      <c r="EFN863" s="1"/>
      <c r="EFO863" s="1"/>
      <c r="EFP863" s="1"/>
      <c r="EFQ863" s="1"/>
      <c r="EFR863" s="1"/>
      <c r="EFS863" s="1"/>
      <c r="EFT863" s="1"/>
      <c r="EFU863" s="1"/>
      <c r="EFV863" s="1"/>
      <c r="EFW863" s="1"/>
      <c r="EFX863" s="1"/>
      <c r="EFY863" s="1"/>
      <c r="EFZ863" s="1"/>
      <c r="EGA863" s="1"/>
      <c r="EGB863" s="1"/>
      <c r="EGC863" s="1"/>
      <c r="EGD863" s="1"/>
      <c r="EGE863" s="1"/>
      <c r="EGF863" s="1"/>
      <c r="EGG863" s="1"/>
      <c r="EGH863" s="1"/>
      <c r="EGI863" s="1"/>
      <c r="EGJ863" s="1"/>
      <c r="EGK863" s="1"/>
      <c r="EGL863" s="1"/>
      <c r="EGM863" s="1"/>
      <c r="EGN863" s="1"/>
      <c r="EGO863" s="1"/>
      <c r="EGP863" s="1"/>
      <c r="EGQ863" s="1"/>
      <c r="EGR863" s="1"/>
      <c r="EGS863" s="1"/>
      <c r="EGT863" s="1"/>
      <c r="EGU863" s="1"/>
      <c r="EGV863" s="1"/>
      <c r="EGW863" s="1"/>
      <c r="EGX863" s="1"/>
      <c r="EGY863" s="1"/>
      <c r="EGZ863" s="1"/>
      <c r="EHA863" s="1"/>
      <c r="EHB863" s="1"/>
      <c r="EHC863" s="1"/>
      <c r="EHD863" s="1"/>
      <c r="EHE863" s="1"/>
      <c r="EHF863" s="1"/>
      <c r="EHG863" s="1"/>
      <c r="EHH863" s="1"/>
      <c r="EHI863" s="1"/>
      <c r="EHJ863" s="1"/>
      <c r="EHK863" s="1"/>
      <c r="EHL863" s="1"/>
      <c r="EHM863" s="1"/>
      <c r="EHN863" s="1"/>
      <c r="EHO863" s="1"/>
      <c r="EHP863" s="1"/>
      <c r="EHQ863" s="1"/>
      <c r="EHR863" s="1"/>
      <c r="EHS863" s="1"/>
      <c r="EHT863" s="1"/>
      <c r="EHU863" s="1"/>
      <c r="EHV863" s="1"/>
      <c r="EHW863" s="1"/>
      <c r="EHX863" s="1"/>
      <c r="EHY863" s="1"/>
      <c r="EHZ863" s="1"/>
      <c r="EIA863" s="1"/>
      <c r="EIB863" s="1"/>
      <c r="EIC863" s="1"/>
      <c r="EID863" s="1"/>
      <c r="EIE863" s="1"/>
      <c r="EIF863" s="1"/>
      <c r="EIG863" s="1"/>
      <c r="EIH863" s="1"/>
      <c r="EII863" s="1"/>
      <c r="EIJ863" s="1"/>
      <c r="EIK863" s="1"/>
      <c r="EIL863" s="1"/>
      <c r="EIM863" s="1"/>
      <c r="EIN863" s="1"/>
      <c r="EIO863" s="1"/>
      <c r="EIP863" s="1"/>
      <c r="EIQ863" s="1"/>
      <c r="EIR863" s="1"/>
      <c r="EIS863" s="1"/>
      <c r="EIT863" s="1"/>
      <c r="EIU863" s="1"/>
      <c r="EIV863" s="1"/>
      <c r="EIW863" s="1"/>
      <c r="EIX863" s="1"/>
      <c r="EIY863" s="1"/>
      <c r="EIZ863" s="1"/>
      <c r="EJA863" s="1"/>
      <c r="EJB863" s="1"/>
      <c r="EJC863" s="1"/>
      <c r="EJD863" s="1"/>
      <c r="EJE863" s="1"/>
      <c r="EJF863" s="1"/>
      <c r="EJG863" s="1"/>
      <c r="EJH863" s="1"/>
      <c r="EJI863" s="1"/>
      <c r="EJJ863" s="1"/>
      <c r="EJK863" s="1"/>
      <c r="EJL863" s="1"/>
      <c r="EJM863" s="1"/>
      <c r="EJN863" s="1"/>
      <c r="EJO863" s="1"/>
      <c r="EJP863" s="1"/>
      <c r="EJQ863" s="1"/>
      <c r="EJR863" s="1"/>
      <c r="EJS863" s="1"/>
      <c r="EJT863" s="1"/>
      <c r="EJU863" s="1"/>
      <c r="EJV863" s="1"/>
      <c r="EJW863" s="1"/>
      <c r="EJX863" s="1"/>
      <c r="EJY863" s="1"/>
      <c r="EJZ863" s="1"/>
      <c r="EKA863" s="1"/>
      <c r="EKB863" s="1"/>
      <c r="EKC863" s="1"/>
      <c r="EKD863" s="1"/>
      <c r="EKE863" s="1"/>
      <c r="EKF863" s="1"/>
      <c r="EKG863" s="1"/>
      <c r="EKH863" s="1"/>
      <c r="EKI863" s="1"/>
      <c r="EKJ863" s="1"/>
      <c r="EKK863" s="1"/>
      <c r="EKL863" s="1"/>
      <c r="EKM863" s="1"/>
      <c r="EKN863" s="1"/>
      <c r="EKO863" s="1"/>
      <c r="EKP863" s="1"/>
      <c r="EKQ863" s="1"/>
      <c r="EKR863" s="1"/>
      <c r="EKS863" s="1"/>
      <c r="EKT863" s="1"/>
      <c r="EKU863" s="1"/>
      <c r="EKV863" s="1"/>
      <c r="EKW863" s="1"/>
      <c r="EKX863" s="1"/>
      <c r="EKY863" s="1"/>
      <c r="EKZ863" s="1"/>
      <c r="ELA863" s="1"/>
      <c r="ELB863" s="1"/>
      <c r="ELC863" s="1"/>
      <c r="ELD863" s="1"/>
      <c r="ELE863" s="1"/>
      <c r="ELF863" s="1"/>
      <c r="ELG863" s="1"/>
      <c r="ELH863" s="1"/>
      <c r="ELI863" s="1"/>
      <c r="ELJ863" s="1"/>
      <c r="ELK863" s="1"/>
      <c r="ELL863" s="1"/>
      <c r="ELM863" s="1"/>
      <c r="ELN863" s="1"/>
      <c r="ELO863" s="1"/>
      <c r="ELP863" s="1"/>
      <c r="ELQ863" s="1"/>
      <c r="ELR863" s="1"/>
      <c r="ELS863" s="1"/>
      <c r="ELT863" s="1"/>
      <c r="ELU863" s="1"/>
      <c r="ELV863" s="1"/>
      <c r="ELW863" s="1"/>
      <c r="ELX863" s="1"/>
      <c r="ELY863" s="1"/>
      <c r="ELZ863" s="1"/>
      <c r="EMA863" s="1"/>
      <c r="EMB863" s="1"/>
      <c r="EMC863" s="1"/>
      <c r="EMD863" s="1"/>
      <c r="EME863" s="1"/>
      <c r="EMF863" s="1"/>
      <c r="EMG863" s="1"/>
      <c r="EMH863" s="1"/>
      <c r="EMI863" s="1"/>
      <c r="EMJ863" s="1"/>
      <c r="EMK863" s="1"/>
      <c r="EML863" s="1"/>
      <c r="EMM863" s="1"/>
      <c r="EMN863" s="1"/>
      <c r="EMO863" s="1"/>
      <c r="EMP863" s="1"/>
      <c r="EMQ863" s="1"/>
      <c r="EMR863" s="1"/>
      <c r="EMS863" s="1"/>
      <c r="EMT863" s="1"/>
      <c r="EMU863" s="1"/>
      <c r="EMV863" s="1"/>
      <c r="EMW863" s="1"/>
      <c r="EMX863" s="1"/>
      <c r="EMY863" s="1"/>
      <c r="EMZ863" s="1"/>
      <c r="ENA863" s="1"/>
      <c r="ENB863" s="1"/>
      <c r="ENC863" s="1"/>
      <c r="END863" s="1"/>
      <c r="ENE863" s="1"/>
      <c r="ENF863" s="1"/>
      <c r="ENG863" s="1"/>
      <c r="ENH863" s="1"/>
      <c r="ENI863" s="1"/>
      <c r="ENJ863" s="1"/>
      <c r="ENK863" s="1"/>
      <c r="ENL863" s="1"/>
      <c r="ENM863" s="1"/>
      <c r="ENN863" s="1"/>
      <c r="ENO863" s="1"/>
      <c r="ENP863" s="1"/>
      <c r="ENQ863" s="1"/>
      <c r="ENR863" s="1"/>
      <c r="ENS863" s="1"/>
      <c r="ENT863" s="1"/>
      <c r="ENU863" s="1"/>
      <c r="ENV863" s="1"/>
      <c r="ENW863" s="1"/>
      <c r="ENX863" s="1"/>
      <c r="ENY863" s="1"/>
      <c r="ENZ863" s="1"/>
      <c r="EOA863" s="1"/>
      <c r="EOB863" s="1"/>
      <c r="EOC863" s="1"/>
      <c r="EOD863" s="1"/>
      <c r="EOE863" s="1"/>
      <c r="EOF863" s="1"/>
      <c r="EOG863" s="1"/>
      <c r="EOH863" s="1"/>
      <c r="EOI863" s="1"/>
      <c r="EOJ863" s="1"/>
      <c r="EOK863" s="1"/>
      <c r="EOL863" s="1"/>
      <c r="EOM863" s="1"/>
      <c r="EON863" s="1"/>
      <c r="EOO863" s="1"/>
      <c r="EOP863" s="1"/>
      <c r="EOQ863" s="1"/>
      <c r="EOR863" s="1"/>
      <c r="EOS863" s="1"/>
      <c r="EOT863" s="1"/>
      <c r="EOU863" s="1"/>
      <c r="EOV863" s="1"/>
      <c r="EOW863" s="1"/>
      <c r="EOX863" s="1"/>
      <c r="EOY863" s="1"/>
      <c r="EOZ863" s="1"/>
      <c r="EPA863" s="1"/>
      <c r="EPB863" s="1"/>
      <c r="EPC863" s="1"/>
      <c r="EPD863" s="1"/>
      <c r="EPE863" s="1"/>
      <c r="EPF863" s="1"/>
      <c r="EPG863" s="1"/>
      <c r="EPH863" s="1"/>
      <c r="EPI863" s="1"/>
      <c r="EPJ863" s="1"/>
      <c r="EPK863" s="1"/>
      <c r="EPL863" s="1"/>
      <c r="EPM863" s="1"/>
      <c r="EPN863" s="1"/>
      <c r="EPO863" s="1"/>
      <c r="EPP863" s="1"/>
      <c r="EPQ863" s="1"/>
      <c r="EPR863" s="1"/>
      <c r="EPS863" s="1"/>
      <c r="EPT863" s="1"/>
      <c r="EPU863" s="1"/>
      <c r="EPV863" s="1"/>
      <c r="EPW863" s="1"/>
      <c r="EPX863" s="1"/>
      <c r="EPY863" s="1"/>
      <c r="EPZ863" s="1"/>
      <c r="EQA863" s="1"/>
      <c r="EQB863" s="1"/>
      <c r="EQC863" s="1"/>
      <c r="EQD863" s="1"/>
      <c r="EQE863" s="1"/>
      <c r="EQF863" s="1"/>
      <c r="EQG863" s="1"/>
      <c r="EQH863" s="1"/>
      <c r="EQI863" s="1"/>
      <c r="EQJ863" s="1"/>
      <c r="EQK863" s="1"/>
      <c r="EQL863" s="1"/>
      <c r="EQM863" s="1"/>
      <c r="EQN863" s="1"/>
      <c r="EQO863" s="1"/>
      <c r="EQP863" s="1"/>
      <c r="EQQ863" s="1"/>
      <c r="EQR863" s="1"/>
      <c r="EQS863" s="1"/>
      <c r="EQT863" s="1"/>
      <c r="EQU863" s="1"/>
      <c r="EQV863" s="1"/>
      <c r="EQW863" s="1"/>
      <c r="EQX863" s="1"/>
      <c r="EQY863" s="1"/>
      <c r="EQZ863" s="1"/>
      <c r="ERA863" s="1"/>
      <c r="ERB863" s="1"/>
      <c r="ERC863" s="1"/>
      <c r="ERD863" s="1"/>
      <c r="ERE863" s="1"/>
      <c r="ERF863" s="1"/>
      <c r="ERG863" s="1"/>
      <c r="ERH863" s="1"/>
      <c r="ERI863" s="1"/>
      <c r="ERJ863" s="1"/>
      <c r="ERK863" s="1"/>
      <c r="ERL863" s="1"/>
      <c r="ERM863" s="1"/>
      <c r="ERN863" s="1"/>
      <c r="ERO863" s="1"/>
      <c r="ERP863" s="1"/>
      <c r="ERQ863" s="1"/>
      <c r="ERR863" s="1"/>
      <c r="ERS863" s="1"/>
      <c r="ERT863" s="1"/>
      <c r="ERU863" s="1"/>
      <c r="ERV863" s="1"/>
      <c r="ERW863" s="1"/>
      <c r="ERX863" s="1"/>
      <c r="ERY863" s="1"/>
      <c r="ERZ863" s="1"/>
      <c r="ESA863" s="1"/>
      <c r="ESB863" s="1"/>
      <c r="ESC863" s="1"/>
      <c r="ESD863" s="1"/>
      <c r="ESE863" s="1"/>
      <c r="ESF863" s="1"/>
      <c r="ESG863" s="1"/>
      <c r="ESH863" s="1"/>
      <c r="ESI863" s="1"/>
      <c r="ESJ863" s="1"/>
      <c r="ESK863" s="1"/>
      <c r="ESL863" s="1"/>
      <c r="ESM863" s="1"/>
      <c r="ESN863" s="1"/>
      <c r="ESO863" s="1"/>
      <c r="ESP863" s="1"/>
      <c r="ESQ863" s="1"/>
      <c r="ESR863" s="1"/>
      <c r="ESS863" s="1"/>
      <c r="EST863" s="1"/>
      <c r="ESU863" s="1"/>
      <c r="ESV863" s="1"/>
      <c r="ESW863" s="1"/>
      <c r="ESX863" s="1"/>
      <c r="ESY863" s="1"/>
      <c r="ESZ863" s="1"/>
      <c r="ETA863" s="1"/>
      <c r="ETB863" s="1"/>
      <c r="ETC863" s="1"/>
      <c r="ETD863" s="1"/>
      <c r="ETE863" s="1"/>
      <c r="ETF863" s="1"/>
      <c r="ETG863" s="1"/>
      <c r="ETH863" s="1"/>
      <c r="ETI863" s="1"/>
      <c r="ETJ863" s="1"/>
      <c r="ETK863" s="1"/>
      <c r="ETL863" s="1"/>
      <c r="ETM863" s="1"/>
      <c r="ETN863" s="1"/>
      <c r="ETO863" s="1"/>
      <c r="ETP863" s="1"/>
      <c r="ETQ863" s="1"/>
      <c r="ETR863" s="1"/>
      <c r="ETS863" s="1"/>
      <c r="ETT863" s="1"/>
      <c r="ETU863" s="1"/>
      <c r="ETV863" s="1"/>
      <c r="ETW863" s="1"/>
      <c r="ETX863" s="1"/>
      <c r="ETY863" s="1"/>
      <c r="ETZ863" s="1"/>
      <c r="EUA863" s="1"/>
      <c r="EUB863" s="1"/>
      <c r="EUC863" s="1"/>
      <c r="EUD863" s="1"/>
      <c r="EUE863" s="1"/>
      <c r="EUF863" s="1"/>
      <c r="EUG863" s="1"/>
      <c r="EUH863" s="1"/>
      <c r="EUI863" s="1"/>
      <c r="EUJ863" s="1"/>
      <c r="EUK863" s="1"/>
      <c r="EUL863" s="1"/>
      <c r="EUM863" s="1"/>
      <c r="EUN863" s="1"/>
      <c r="EUO863" s="1"/>
      <c r="EUP863" s="1"/>
      <c r="EUQ863" s="1"/>
      <c r="EUR863" s="1"/>
      <c r="EUS863" s="1"/>
      <c r="EUT863" s="1"/>
      <c r="EUU863" s="1"/>
      <c r="EUV863" s="1"/>
      <c r="EUW863" s="1"/>
      <c r="EUX863" s="1"/>
      <c r="EUY863" s="1"/>
      <c r="EUZ863" s="1"/>
      <c r="EVA863" s="1"/>
      <c r="EVB863" s="1"/>
      <c r="EVC863" s="1"/>
      <c r="EVD863" s="1"/>
      <c r="EVE863" s="1"/>
      <c r="EVF863" s="1"/>
      <c r="EVG863" s="1"/>
      <c r="EVH863" s="1"/>
      <c r="EVI863" s="1"/>
      <c r="EVJ863" s="1"/>
      <c r="EVK863" s="1"/>
      <c r="EVL863" s="1"/>
      <c r="EVM863" s="1"/>
      <c r="EVN863" s="1"/>
      <c r="EVO863" s="1"/>
      <c r="EVP863" s="1"/>
      <c r="EVQ863" s="1"/>
      <c r="EVR863" s="1"/>
      <c r="EVS863" s="1"/>
      <c r="EVT863" s="1"/>
      <c r="EVU863" s="1"/>
      <c r="EVV863" s="1"/>
      <c r="EVW863" s="1"/>
      <c r="EVX863" s="1"/>
      <c r="EVY863" s="1"/>
      <c r="EVZ863" s="1"/>
      <c r="EWA863" s="1"/>
      <c r="EWB863" s="1"/>
      <c r="EWC863" s="1"/>
      <c r="EWD863" s="1"/>
      <c r="EWE863" s="1"/>
      <c r="EWF863" s="1"/>
      <c r="EWG863" s="1"/>
      <c r="EWH863" s="1"/>
      <c r="EWI863" s="1"/>
      <c r="EWJ863" s="1"/>
      <c r="EWK863" s="1"/>
      <c r="EWL863" s="1"/>
      <c r="EWM863" s="1"/>
      <c r="EWN863" s="1"/>
      <c r="EWO863" s="1"/>
      <c r="EWP863" s="1"/>
      <c r="EWQ863" s="1"/>
      <c r="EWR863" s="1"/>
      <c r="EWS863" s="1"/>
      <c r="EWT863" s="1"/>
      <c r="EWU863" s="1"/>
      <c r="EWV863" s="1"/>
      <c r="EWW863" s="1"/>
      <c r="EWX863" s="1"/>
      <c r="EWY863" s="1"/>
      <c r="EWZ863" s="1"/>
      <c r="EXA863" s="1"/>
      <c r="EXB863" s="1"/>
      <c r="EXC863" s="1"/>
      <c r="EXD863" s="1"/>
      <c r="EXE863" s="1"/>
      <c r="EXF863" s="1"/>
      <c r="EXG863" s="1"/>
      <c r="EXH863" s="1"/>
      <c r="EXI863" s="1"/>
      <c r="EXJ863" s="1"/>
      <c r="EXK863" s="1"/>
      <c r="EXL863" s="1"/>
      <c r="EXM863" s="1"/>
      <c r="EXN863" s="1"/>
      <c r="EXO863" s="1"/>
      <c r="EXP863" s="1"/>
      <c r="EXQ863" s="1"/>
      <c r="EXR863" s="1"/>
      <c r="EXS863" s="1"/>
      <c r="EXT863" s="1"/>
      <c r="EXU863" s="1"/>
      <c r="EXV863" s="1"/>
      <c r="EXW863" s="1"/>
      <c r="EXX863" s="1"/>
      <c r="EXY863" s="1"/>
      <c r="EXZ863" s="1"/>
      <c r="EYA863" s="1"/>
      <c r="EYB863" s="1"/>
      <c r="EYC863" s="1"/>
      <c r="EYD863" s="1"/>
      <c r="EYE863" s="1"/>
      <c r="EYF863" s="1"/>
      <c r="EYG863" s="1"/>
      <c r="EYH863" s="1"/>
      <c r="EYI863" s="1"/>
      <c r="EYJ863" s="1"/>
      <c r="EYK863" s="1"/>
      <c r="EYL863" s="1"/>
      <c r="EYM863" s="1"/>
      <c r="EYN863" s="1"/>
      <c r="EYO863" s="1"/>
      <c r="EYP863" s="1"/>
      <c r="EYQ863" s="1"/>
      <c r="EYR863" s="1"/>
      <c r="EYS863" s="1"/>
      <c r="EYT863" s="1"/>
      <c r="EYU863" s="1"/>
      <c r="EYV863" s="1"/>
      <c r="EYW863" s="1"/>
      <c r="EYX863" s="1"/>
      <c r="EYY863" s="1"/>
      <c r="EYZ863" s="1"/>
      <c r="EZA863" s="1"/>
      <c r="EZB863" s="1"/>
      <c r="EZC863" s="1"/>
      <c r="EZD863" s="1"/>
      <c r="EZE863" s="1"/>
      <c r="EZF863" s="1"/>
      <c r="EZG863" s="1"/>
      <c r="EZH863" s="1"/>
      <c r="EZI863" s="1"/>
      <c r="EZJ863" s="1"/>
      <c r="EZK863" s="1"/>
      <c r="EZL863" s="1"/>
      <c r="EZM863" s="1"/>
      <c r="EZN863" s="1"/>
      <c r="EZO863" s="1"/>
      <c r="EZP863" s="1"/>
      <c r="EZQ863" s="1"/>
      <c r="EZR863" s="1"/>
      <c r="EZS863" s="1"/>
      <c r="EZT863" s="1"/>
      <c r="EZU863" s="1"/>
      <c r="EZV863" s="1"/>
      <c r="EZW863" s="1"/>
      <c r="EZX863" s="1"/>
      <c r="EZY863" s="1"/>
      <c r="EZZ863" s="1"/>
      <c r="FAA863" s="1"/>
      <c r="FAB863" s="1"/>
      <c r="FAC863" s="1"/>
      <c r="FAD863" s="1"/>
      <c r="FAE863" s="1"/>
      <c r="FAF863" s="1"/>
      <c r="FAG863" s="1"/>
      <c r="FAH863" s="1"/>
      <c r="FAI863" s="1"/>
      <c r="FAJ863" s="1"/>
      <c r="FAK863" s="1"/>
      <c r="FAL863" s="1"/>
      <c r="FAM863" s="1"/>
      <c r="FAN863" s="1"/>
      <c r="FAO863" s="1"/>
      <c r="FAP863" s="1"/>
      <c r="FAQ863" s="1"/>
      <c r="FAR863" s="1"/>
      <c r="FAS863" s="1"/>
      <c r="FAT863" s="1"/>
      <c r="FAU863" s="1"/>
      <c r="FAV863" s="1"/>
      <c r="FAW863" s="1"/>
      <c r="FAX863" s="1"/>
      <c r="FAY863" s="1"/>
      <c r="FAZ863" s="1"/>
      <c r="FBA863" s="1"/>
      <c r="FBB863" s="1"/>
      <c r="FBC863" s="1"/>
      <c r="FBD863" s="1"/>
      <c r="FBE863" s="1"/>
      <c r="FBF863" s="1"/>
      <c r="FBG863" s="1"/>
      <c r="FBH863" s="1"/>
      <c r="FBI863" s="1"/>
      <c r="FBJ863" s="1"/>
      <c r="FBK863" s="1"/>
      <c r="FBL863" s="1"/>
      <c r="FBM863" s="1"/>
      <c r="FBN863" s="1"/>
      <c r="FBO863" s="1"/>
      <c r="FBP863" s="1"/>
      <c r="FBQ863" s="1"/>
      <c r="FBR863" s="1"/>
      <c r="FBS863" s="1"/>
      <c r="FBT863" s="1"/>
      <c r="FBU863" s="1"/>
      <c r="FBV863" s="1"/>
      <c r="FBW863" s="1"/>
      <c r="FBX863" s="1"/>
      <c r="FBY863" s="1"/>
      <c r="FBZ863" s="1"/>
      <c r="FCA863" s="1"/>
      <c r="FCB863" s="1"/>
      <c r="FCC863" s="1"/>
      <c r="FCD863" s="1"/>
      <c r="FCE863" s="1"/>
      <c r="FCF863" s="1"/>
      <c r="FCG863" s="1"/>
      <c r="FCH863" s="1"/>
      <c r="FCI863" s="1"/>
      <c r="FCJ863" s="1"/>
      <c r="FCK863" s="1"/>
      <c r="FCL863" s="1"/>
      <c r="FCM863" s="1"/>
      <c r="FCN863" s="1"/>
      <c r="FCO863" s="1"/>
      <c r="FCP863" s="1"/>
      <c r="FCQ863" s="1"/>
      <c r="FCR863" s="1"/>
      <c r="FCS863" s="1"/>
      <c r="FCT863" s="1"/>
      <c r="FCU863" s="1"/>
      <c r="FCV863" s="1"/>
      <c r="FCW863" s="1"/>
      <c r="FCX863" s="1"/>
      <c r="FCY863" s="1"/>
      <c r="FCZ863" s="1"/>
      <c r="FDA863" s="1"/>
      <c r="FDB863" s="1"/>
      <c r="FDC863" s="1"/>
      <c r="FDD863" s="1"/>
      <c r="FDE863" s="1"/>
      <c r="FDF863" s="1"/>
      <c r="FDG863" s="1"/>
      <c r="FDH863" s="1"/>
      <c r="FDI863" s="1"/>
      <c r="FDJ863" s="1"/>
      <c r="FDK863" s="1"/>
      <c r="FDL863" s="1"/>
      <c r="FDM863" s="1"/>
      <c r="FDN863" s="1"/>
      <c r="FDO863" s="1"/>
      <c r="FDP863" s="1"/>
      <c r="FDQ863" s="1"/>
      <c r="FDR863" s="1"/>
      <c r="FDS863" s="1"/>
      <c r="FDT863" s="1"/>
      <c r="FDU863" s="1"/>
      <c r="FDV863" s="1"/>
      <c r="FDW863" s="1"/>
      <c r="FDX863" s="1"/>
      <c r="FDY863" s="1"/>
      <c r="FDZ863" s="1"/>
      <c r="FEA863" s="1"/>
      <c r="FEB863" s="1"/>
      <c r="FEC863" s="1"/>
      <c r="FED863" s="1"/>
      <c r="FEE863" s="1"/>
      <c r="FEF863" s="1"/>
      <c r="FEG863" s="1"/>
      <c r="FEH863" s="1"/>
      <c r="FEI863" s="1"/>
      <c r="FEJ863" s="1"/>
      <c r="FEK863" s="1"/>
      <c r="FEL863" s="1"/>
      <c r="FEM863" s="1"/>
      <c r="FEN863" s="1"/>
      <c r="FEO863" s="1"/>
      <c r="FEP863" s="1"/>
      <c r="FEQ863" s="1"/>
      <c r="FER863" s="1"/>
      <c r="FES863" s="1"/>
      <c r="FET863" s="1"/>
      <c r="FEU863" s="1"/>
      <c r="FEV863" s="1"/>
      <c r="FEW863" s="1"/>
      <c r="FEX863" s="1"/>
      <c r="FEY863" s="1"/>
      <c r="FEZ863" s="1"/>
      <c r="FFA863" s="1"/>
      <c r="FFB863" s="1"/>
      <c r="FFC863" s="1"/>
      <c r="FFD863" s="1"/>
      <c r="FFE863" s="1"/>
      <c r="FFF863" s="1"/>
      <c r="FFG863" s="1"/>
      <c r="FFH863" s="1"/>
      <c r="FFI863" s="1"/>
      <c r="FFJ863" s="1"/>
      <c r="FFK863" s="1"/>
      <c r="FFL863" s="1"/>
      <c r="FFM863" s="1"/>
      <c r="FFN863" s="1"/>
      <c r="FFO863" s="1"/>
      <c r="FFP863" s="1"/>
      <c r="FFQ863" s="1"/>
      <c r="FFR863" s="1"/>
      <c r="FFS863" s="1"/>
      <c r="FFT863" s="1"/>
      <c r="FFU863" s="1"/>
      <c r="FFV863" s="1"/>
      <c r="FFW863" s="1"/>
      <c r="FFX863" s="1"/>
      <c r="FFY863" s="1"/>
      <c r="FFZ863" s="1"/>
      <c r="FGA863" s="1"/>
      <c r="FGB863" s="1"/>
      <c r="FGC863" s="1"/>
      <c r="FGD863" s="1"/>
      <c r="FGE863" s="1"/>
      <c r="FGF863" s="1"/>
      <c r="FGG863" s="1"/>
      <c r="FGH863" s="1"/>
      <c r="FGI863" s="1"/>
      <c r="FGJ863" s="1"/>
      <c r="FGK863" s="1"/>
      <c r="FGL863" s="1"/>
      <c r="FGM863" s="1"/>
      <c r="FGN863" s="1"/>
      <c r="FGO863" s="1"/>
      <c r="FGP863" s="1"/>
      <c r="FGQ863" s="1"/>
      <c r="FGR863" s="1"/>
      <c r="FGS863" s="1"/>
      <c r="FGT863" s="1"/>
      <c r="FGU863" s="1"/>
      <c r="FGV863" s="1"/>
      <c r="FGW863" s="1"/>
      <c r="FGX863" s="1"/>
      <c r="FGY863" s="1"/>
      <c r="FGZ863" s="1"/>
      <c r="FHA863" s="1"/>
      <c r="FHB863" s="1"/>
      <c r="FHC863" s="1"/>
      <c r="FHD863" s="1"/>
      <c r="FHE863" s="1"/>
      <c r="FHF863" s="1"/>
      <c r="FHG863" s="1"/>
      <c r="FHH863" s="1"/>
      <c r="FHI863" s="1"/>
      <c r="FHJ863" s="1"/>
      <c r="FHK863" s="1"/>
      <c r="FHL863" s="1"/>
      <c r="FHM863" s="1"/>
      <c r="FHN863" s="1"/>
      <c r="FHO863" s="1"/>
      <c r="FHP863" s="1"/>
      <c r="FHQ863" s="1"/>
      <c r="FHR863" s="1"/>
      <c r="FHS863" s="1"/>
      <c r="FHT863" s="1"/>
      <c r="FHU863" s="1"/>
      <c r="FHV863" s="1"/>
      <c r="FHW863" s="1"/>
      <c r="FHX863" s="1"/>
      <c r="FHY863" s="1"/>
      <c r="FHZ863" s="1"/>
      <c r="FIA863" s="1"/>
      <c r="FIB863" s="1"/>
      <c r="FIC863" s="1"/>
      <c r="FID863" s="1"/>
      <c r="FIE863" s="1"/>
      <c r="FIF863" s="1"/>
      <c r="FIG863" s="1"/>
      <c r="FIH863" s="1"/>
      <c r="FII863" s="1"/>
      <c r="FIJ863" s="1"/>
      <c r="FIK863" s="1"/>
      <c r="FIL863" s="1"/>
      <c r="FIM863" s="1"/>
      <c r="FIN863" s="1"/>
      <c r="FIO863" s="1"/>
      <c r="FIP863" s="1"/>
      <c r="FIQ863" s="1"/>
      <c r="FIR863" s="1"/>
      <c r="FIS863" s="1"/>
      <c r="FIT863" s="1"/>
      <c r="FIU863" s="1"/>
      <c r="FIV863" s="1"/>
      <c r="FIW863" s="1"/>
      <c r="FIX863" s="1"/>
      <c r="FIY863" s="1"/>
      <c r="FIZ863" s="1"/>
      <c r="FJA863" s="1"/>
      <c r="FJB863" s="1"/>
      <c r="FJC863" s="1"/>
      <c r="FJD863" s="1"/>
      <c r="FJE863" s="1"/>
      <c r="FJF863" s="1"/>
      <c r="FJG863" s="1"/>
      <c r="FJH863" s="1"/>
      <c r="FJI863" s="1"/>
      <c r="FJJ863" s="1"/>
      <c r="FJK863" s="1"/>
      <c r="FJL863" s="1"/>
      <c r="FJM863" s="1"/>
      <c r="FJN863" s="1"/>
      <c r="FJO863" s="1"/>
      <c r="FJP863" s="1"/>
      <c r="FJQ863" s="1"/>
      <c r="FJR863" s="1"/>
      <c r="FJS863" s="1"/>
      <c r="FJT863" s="1"/>
      <c r="FJU863" s="1"/>
      <c r="FJV863" s="1"/>
      <c r="FJW863" s="1"/>
      <c r="FJX863" s="1"/>
      <c r="FJY863" s="1"/>
      <c r="FJZ863" s="1"/>
      <c r="FKA863" s="1"/>
      <c r="FKB863" s="1"/>
      <c r="FKC863" s="1"/>
      <c r="FKD863" s="1"/>
      <c r="FKE863" s="1"/>
      <c r="FKF863" s="1"/>
      <c r="FKG863" s="1"/>
      <c r="FKH863" s="1"/>
      <c r="FKI863" s="1"/>
      <c r="FKJ863" s="1"/>
      <c r="FKK863" s="1"/>
      <c r="FKL863" s="1"/>
      <c r="FKM863" s="1"/>
      <c r="FKN863" s="1"/>
      <c r="FKO863" s="1"/>
      <c r="FKP863" s="1"/>
      <c r="FKQ863" s="1"/>
      <c r="FKR863" s="1"/>
      <c r="FKS863" s="1"/>
      <c r="FKT863" s="1"/>
      <c r="FKU863" s="1"/>
      <c r="FKV863" s="1"/>
      <c r="FKW863" s="1"/>
      <c r="FKX863" s="1"/>
      <c r="FKY863" s="1"/>
      <c r="FKZ863" s="1"/>
      <c r="FLA863" s="1"/>
      <c r="FLB863" s="1"/>
      <c r="FLC863" s="1"/>
      <c r="FLD863" s="1"/>
      <c r="FLE863" s="1"/>
      <c r="FLF863" s="1"/>
      <c r="FLG863" s="1"/>
      <c r="FLH863" s="1"/>
      <c r="FLI863" s="1"/>
      <c r="FLJ863" s="1"/>
      <c r="FLK863" s="1"/>
      <c r="FLL863" s="1"/>
      <c r="FLM863" s="1"/>
      <c r="FLN863" s="1"/>
      <c r="FLO863" s="1"/>
      <c r="FLP863" s="1"/>
      <c r="FLQ863" s="1"/>
      <c r="FLR863" s="1"/>
      <c r="FLS863" s="1"/>
      <c r="FLT863" s="1"/>
      <c r="FLU863" s="1"/>
      <c r="FLV863" s="1"/>
      <c r="FLW863" s="1"/>
      <c r="FLX863" s="1"/>
      <c r="FLY863" s="1"/>
      <c r="FLZ863" s="1"/>
      <c r="FMA863" s="1"/>
      <c r="FMB863" s="1"/>
      <c r="FMC863" s="1"/>
      <c r="FMD863" s="1"/>
      <c r="FME863" s="1"/>
      <c r="FMF863" s="1"/>
      <c r="FMG863" s="1"/>
      <c r="FMH863" s="1"/>
      <c r="FMI863" s="1"/>
      <c r="FMJ863" s="1"/>
      <c r="FMK863" s="1"/>
      <c r="FML863" s="1"/>
      <c r="FMM863" s="1"/>
      <c r="FMN863" s="1"/>
      <c r="FMO863" s="1"/>
      <c r="FMP863" s="1"/>
      <c r="FMQ863" s="1"/>
      <c r="FMR863" s="1"/>
      <c r="FMS863" s="1"/>
      <c r="FMT863" s="1"/>
      <c r="FMU863" s="1"/>
      <c r="FMV863" s="1"/>
      <c r="FMW863" s="1"/>
      <c r="FMX863" s="1"/>
      <c r="FMY863" s="1"/>
      <c r="FMZ863" s="1"/>
      <c r="FNA863" s="1"/>
      <c r="FNB863" s="1"/>
      <c r="FNC863" s="1"/>
      <c r="FND863" s="1"/>
      <c r="FNE863" s="1"/>
      <c r="FNF863" s="1"/>
      <c r="FNG863" s="1"/>
      <c r="FNH863" s="1"/>
      <c r="FNI863" s="1"/>
      <c r="FNJ863" s="1"/>
      <c r="FNK863" s="1"/>
      <c r="FNL863" s="1"/>
      <c r="FNM863" s="1"/>
      <c r="FNN863" s="1"/>
      <c r="FNO863" s="1"/>
      <c r="FNP863" s="1"/>
      <c r="FNQ863" s="1"/>
      <c r="FNR863" s="1"/>
      <c r="FNS863" s="1"/>
      <c r="FNT863" s="1"/>
      <c r="FNU863" s="1"/>
      <c r="FNV863" s="1"/>
      <c r="FNW863" s="1"/>
      <c r="FNX863" s="1"/>
      <c r="FNY863" s="1"/>
      <c r="FNZ863" s="1"/>
      <c r="FOA863" s="1"/>
      <c r="FOB863" s="1"/>
      <c r="FOC863" s="1"/>
      <c r="FOD863" s="1"/>
      <c r="FOE863" s="1"/>
      <c r="FOF863" s="1"/>
      <c r="FOG863" s="1"/>
      <c r="FOH863" s="1"/>
      <c r="FOI863" s="1"/>
      <c r="FOJ863" s="1"/>
      <c r="FOK863" s="1"/>
      <c r="FOL863" s="1"/>
      <c r="FOM863" s="1"/>
      <c r="FON863" s="1"/>
      <c r="FOO863" s="1"/>
      <c r="FOP863" s="1"/>
      <c r="FOQ863" s="1"/>
      <c r="FOR863" s="1"/>
      <c r="FOS863" s="1"/>
      <c r="FOT863" s="1"/>
      <c r="FOU863" s="1"/>
      <c r="FOV863" s="1"/>
      <c r="FOW863" s="1"/>
      <c r="FOX863" s="1"/>
      <c r="FOY863" s="1"/>
      <c r="FOZ863" s="1"/>
      <c r="FPA863" s="1"/>
      <c r="FPB863" s="1"/>
      <c r="FPC863" s="1"/>
      <c r="FPD863" s="1"/>
      <c r="FPE863" s="1"/>
      <c r="FPF863" s="1"/>
      <c r="FPG863" s="1"/>
      <c r="FPH863" s="1"/>
      <c r="FPI863" s="1"/>
      <c r="FPJ863" s="1"/>
      <c r="FPK863" s="1"/>
      <c r="FPL863" s="1"/>
      <c r="FPM863" s="1"/>
      <c r="FPN863" s="1"/>
      <c r="FPO863" s="1"/>
      <c r="FPP863" s="1"/>
      <c r="FPQ863" s="1"/>
      <c r="FPR863" s="1"/>
      <c r="FPS863" s="1"/>
      <c r="FPT863" s="1"/>
      <c r="FPU863" s="1"/>
      <c r="FPV863" s="1"/>
      <c r="FPW863" s="1"/>
      <c r="FPX863" s="1"/>
      <c r="FPY863" s="1"/>
      <c r="FPZ863" s="1"/>
      <c r="FQA863" s="1"/>
      <c r="FQB863" s="1"/>
      <c r="FQC863" s="1"/>
      <c r="FQD863" s="1"/>
      <c r="FQE863" s="1"/>
      <c r="FQF863" s="1"/>
      <c r="FQG863" s="1"/>
      <c r="FQH863" s="1"/>
      <c r="FQI863" s="1"/>
      <c r="FQJ863" s="1"/>
      <c r="FQK863" s="1"/>
      <c r="FQL863" s="1"/>
      <c r="FQM863" s="1"/>
      <c r="FQN863" s="1"/>
      <c r="FQO863" s="1"/>
      <c r="FQP863" s="1"/>
      <c r="FQQ863" s="1"/>
      <c r="FQR863" s="1"/>
      <c r="FQS863" s="1"/>
      <c r="FQT863" s="1"/>
      <c r="FQU863" s="1"/>
      <c r="FQV863" s="1"/>
      <c r="FQW863" s="1"/>
      <c r="FQX863" s="1"/>
      <c r="FQY863" s="1"/>
      <c r="FQZ863" s="1"/>
      <c r="FRA863" s="1"/>
      <c r="FRB863" s="1"/>
      <c r="FRC863" s="1"/>
      <c r="FRD863" s="1"/>
      <c r="FRE863" s="1"/>
      <c r="FRF863" s="1"/>
      <c r="FRG863" s="1"/>
      <c r="FRH863" s="1"/>
      <c r="FRI863" s="1"/>
      <c r="FRJ863" s="1"/>
      <c r="FRK863" s="1"/>
      <c r="FRL863" s="1"/>
      <c r="FRM863" s="1"/>
      <c r="FRN863" s="1"/>
      <c r="FRO863" s="1"/>
      <c r="FRP863" s="1"/>
      <c r="FRQ863" s="1"/>
      <c r="FRR863" s="1"/>
      <c r="FRS863" s="1"/>
      <c r="FRT863" s="1"/>
      <c r="FRU863" s="1"/>
      <c r="FRV863" s="1"/>
      <c r="FRW863" s="1"/>
      <c r="FRX863" s="1"/>
      <c r="FRY863" s="1"/>
      <c r="FRZ863" s="1"/>
      <c r="FSA863" s="1"/>
      <c r="FSB863" s="1"/>
      <c r="FSC863" s="1"/>
      <c r="FSD863" s="1"/>
      <c r="FSE863" s="1"/>
      <c r="FSF863" s="1"/>
      <c r="FSG863" s="1"/>
      <c r="FSH863" s="1"/>
      <c r="FSI863" s="1"/>
      <c r="FSJ863" s="1"/>
      <c r="FSK863" s="1"/>
      <c r="FSL863" s="1"/>
      <c r="FSM863" s="1"/>
      <c r="FSN863" s="1"/>
      <c r="FSO863" s="1"/>
      <c r="FSP863" s="1"/>
      <c r="FSQ863" s="1"/>
      <c r="FSR863" s="1"/>
      <c r="FSS863" s="1"/>
      <c r="FST863" s="1"/>
      <c r="FSU863" s="1"/>
      <c r="FSV863" s="1"/>
      <c r="FSW863" s="1"/>
      <c r="FSX863" s="1"/>
      <c r="FSY863" s="1"/>
      <c r="FSZ863" s="1"/>
      <c r="FTA863" s="1"/>
      <c r="FTB863" s="1"/>
      <c r="FTC863" s="1"/>
      <c r="FTD863" s="1"/>
      <c r="FTE863" s="1"/>
      <c r="FTF863" s="1"/>
      <c r="FTG863" s="1"/>
      <c r="FTH863" s="1"/>
      <c r="FTI863" s="1"/>
      <c r="FTJ863" s="1"/>
      <c r="FTK863" s="1"/>
      <c r="FTL863" s="1"/>
      <c r="FTM863" s="1"/>
      <c r="FTN863" s="1"/>
      <c r="FTO863" s="1"/>
      <c r="FTP863" s="1"/>
      <c r="FTQ863" s="1"/>
      <c r="FTR863" s="1"/>
      <c r="FTS863" s="1"/>
      <c r="FTT863" s="1"/>
      <c r="FTU863" s="1"/>
      <c r="FTV863" s="1"/>
      <c r="FTW863" s="1"/>
      <c r="FTX863" s="1"/>
      <c r="FTY863" s="1"/>
      <c r="FTZ863" s="1"/>
      <c r="FUA863" s="1"/>
      <c r="FUB863" s="1"/>
      <c r="FUC863" s="1"/>
      <c r="FUD863" s="1"/>
      <c r="FUE863" s="1"/>
      <c r="FUF863" s="1"/>
      <c r="FUG863" s="1"/>
      <c r="FUH863" s="1"/>
      <c r="FUI863" s="1"/>
      <c r="FUJ863" s="1"/>
      <c r="FUK863" s="1"/>
      <c r="FUL863" s="1"/>
      <c r="FUM863" s="1"/>
      <c r="FUN863" s="1"/>
      <c r="FUO863" s="1"/>
      <c r="FUP863" s="1"/>
      <c r="FUQ863" s="1"/>
      <c r="FUR863" s="1"/>
      <c r="FUS863" s="1"/>
      <c r="FUT863" s="1"/>
      <c r="FUU863" s="1"/>
      <c r="FUV863" s="1"/>
      <c r="FUW863" s="1"/>
      <c r="FUX863" s="1"/>
      <c r="FUY863" s="1"/>
      <c r="FUZ863" s="1"/>
      <c r="FVA863" s="1"/>
      <c r="FVB863" s="1"/>
      <c r="FVC863" s="1"/>
      <c r="FVD863" s="1"/>
      <c r="FVE863" s="1"/>
      <c r="FVF863" s="1"/>
      <c r="FVG863" s="1"/>
      <c r="FVH863" s="1"/>
      <c r="FVI863" s="1"/>
      <c r="FVJ863" s="1"/>
      <c r="FVK863" s="1"/>
      <c r="FVL863" s="1"/>
      <c r="FVM863" s="1"/>
      <c r="FVN863" s="1"/>
      <c r="FVO863" s="1"/>
      <c r="FVP863" s="1"/>
      <c r="FVQ863" s="1"/>
      <c r="FVR863" s="1"/>
      <c r="FVS863" s="1"/>
      <c r="FVT863" s="1"/>
      <c r="FVU863" s="1"/>
      <c r="FVV863" s="1"/>
      <c r="FVW863" s="1"/>
      <c r="FVX863" s="1"/>
      <c r="FVY863" s="1"/>
      <c r="FVZ863" s="1"/>
      <c r="FWA863" s="1"/>
      <c r="FWB863" s="1"/>
      <c r="FWC863" s="1"/>
      <c r="FWD863" s="1"/>
      <c r="FWE863" s="1"/>
      <c r="FWF863" s="1"/>
      <c r="FWG863" s="1"/>
      <c r="FWH863" s="1"/>
      <c r="FWI863" s="1"/>
      <c r="FWJ863" s="1"/>
      <c r="FWK863" s="1"/>
      <c r="FWL863" s="1"/>
      <c r="FWM863" s="1"/>
      <c r="FWN863" s="1"/>
      <c r="FWO863" s="1"/>
      <c r="FWP863" s="1"/>
      <c r="FWQ863" s="1"/>
      <c r="FWR863" s="1"/>
      <c r="FWS863" s="1"/>
      <c r="FWT863" s="1"/>
      <c r="FWU863" s="1"/>
      <c r="FWV863" s="1"/>
      <c r="FWW863" s="1"/>
      <c r="FWX863" s="1"/>
      <c r="FWY863" s="1"/>
      <c r="FWZ863" s="1"/>
      <c r="FXA863" s="1"/>
      <c r="FXB863" s="1"/>
      <c r="FXC863" s="1"/>
      <c r="FXD863" s="1"/>
      <c r="FXE863" s="1"/>
      <c r="FXF863" s="1"/>
      <c r="FXG863" s="1"/>
      <c r="FXH863" s="1"/>
      <c r="FXI863" s="1"/>
      <c r="FXJ863" s="1"/>
      <c r="FXK863" s="1"/>
      <c r="FXL863" s="1"/>
      <c r="FXM863" s="1"/>
      <c r="FXN863" s="1"/>
      <c r="FXO863" s="1"/>
      <c r="FXP863" s="1"/>
      <c r="FXQ863" s="1"/>
      <c r="FXR863" s="1"/>
      <c r="FXS863" s="1"/>
      <c r="FXT863" s="1"/>
      <c r="FXU863" s="1"/>
      <c r="FXV863" s="1"/>
      <c r="FXW863" s="1"/>
      <c r="FXX863" s="1"/>
      <c r="FXY863" s="1"/>
      <c r="FXZ863" s="1"/>
      <c r="FYA863" s="1"/>
      <c r="FYB863" s="1"/>
      <c r="FYC863" s="1"/>
      <c r="FYD863" s="1"/>
      <c r="FYE863" s="1"/>
      <c r="FYF863" s="1"/>
      <c r="FYG863" s="1"/>
      <c r="FYH863" s="1"/>
      <c r="FYI863" s="1"/>
      <c r="FYJ863" s="1"/>
      <c r="FYK863" s="1"/>
      <c r="FYL863" s="1"/>
      <c r="FYM863" s="1"/>
      <c r="FYN863" s="1"/>
      <c r="FYO863" s="1"/>
      <c r="FYP863" s="1"/>
      <c r="FYQ863" s="1"/>
      <c r="FYR863" s="1"/>
      <c r="FYS863" s="1"/>
      <c r="FYT863" s="1"/>
      <c r="FYU863" s="1"/>
      <c r="FYV863" s="1"/>
      <c r="FYW863" s="1"/>
      <c r="FYX863" s="1"/>
      <c r="FYY863" s="1"/>
      <c r="FYZ863" s="1"/>
      <c r="FZA863" s="1"/>
      <c r="FZB863" s="1"/>
      <c r="FZC863" s="1"/>
      <c r="FZD863" s="1"/>
      <c r="FZE863" s="1"/>
      <c r="FZF863" s="1"/>
      <c r="FZG863" s="1"/>
      <c r="FZH863" s="1"/>
      <c r="FZI863" s="1"/>
      <c r="FZJ863" s="1"/>
      <c r="FZK863" s="1"/>
      <c r="FZL863" s="1"/>
      <c r="FZM863" s="1"/>
      <c r="FZN863" s="1"/>
      <c r="FZO863" s="1"/>
      <c r="FZP863" s="1"/>
      <c r="FZQ863" s="1"/>
      <c r="FZR863" s="1"/>
      <c r="FZS863" s="1"/>
      <c r="FZT863" s="1"/>
      <c r="FZU863" s="1"/>
      <c r="FZV863" s="1"/>
      <c r="FZW863" s="1"/>
      <c r="FZX863" s="1"/>
      <c r="FZY863" s="1"/>
      <c r="FZZ863" s="1"/>
      <c r="GAA863" s="1"/>
      <c r="GAB863" s="1"/>
      <c r="GAC863" s="1"/>
      <c r="GAD863" s="1"/>
      <c r="GAE863" s="1"/>
      <c r="GAF863" s="1"/>
      <c r="GAG863" s="1"/>
      <c r="GAH863" s="1"/>
      <c r="GAI863" s="1"/>
      <c r="GAJ863" s="1"/>
      <c r="GAK863" s="1"/>
      <c r="GAL863" s="1"/>
      <c r="GAM863" s="1"/>
      <c r="GAN863" s="1"/>
      <c r="GAO863" s="1"/>
      <c r="GAP863" s="1"/>
      <c r="GAQ863" s="1"/>
      <c r="GAR863" s="1"/>
      <c r="GAS863" s="1"/>
      <c r="GAT863" s="1"/>
      <c r="GAU863" s="1"/>
      <c r="GAV863" s="1"/>
      <c r="GAW863" s="1"/>
      <c r="GAX863" s="1"/>
      <c r="GAY863" s="1"/>
      <c r="GAZ863" s="1"/>
      <c r="GBA863" s="1"/>
      <c r="GBB863" s="1"/>
      <c r="GBC863" s="1"/>
      <c r="GBD863" s="1"/>
      <c r="GBE863" s="1"/>
      <c r="GBF863" s="1"/>
      <c r="GBG863" s="1"/>
      <c r="GBH863" s="1"/>
      <c r="GBI863" s="1"/>
      <c r="GBJ863" s="1"/>
      <c r="GBK863" s="1"/>
      <c r="GBL863" s="1"/>
      <c r="GBM863" s="1"/>
      <c r="GBN863" s="1"/>
      <c r="GBO863" s="1"/>
      <c r="GBP863" s="1"/>
      <c r="GBQ863" s="1"/>
      <c r="GBR863" s="1"/>
      <c r="GBS863" s="1"/>
      <c r="GBT863" s="1"/>
      <c r="GBU863" s="1"/>
      <c r="GBV863" s="1"/>
      <c r="GBW863" s="1"/>
      <c r="GBX863" s="1"/>
      <c r="GBY863" s="1"/>
      <c r="GBZ863" s="1"/>
      <c r="GCA863" s="1"/>
      <c r="GCB863" s="1"/>
      <c r="GCC863" s="1"/>
      <c r="GCD863" s="1"/>
      <c r="GCE863" s="1"/>
      <c r="GCF863" s="1"/>
      <c r="GCG863" s="1"/>
      <c r="GCH863" s="1"/>
      <c r="GCI863" s="1"/>
      <c r="GCJ863" s="1"/>
      <c r="GCK863" s="1"/>
      <c r="GCL863" s="1"/>
      <c r="GCM863" s="1"/>
      <c r="GCN863" s="1"/>
      <c r="GCO863" s="1"/>
      <c r="GCP863" s="1"/>
      <c r="GCQ863" s="1"/>
      <c r="GCR863" s="1"/>
      <c r="GCS863" s="1"/>
      <c r="GCT863" s="1"/>
      <c r="GCU863" s="1"/>
      <c r="GCV863" s="1"/>
      <c r="GCW863" s="1"/>
      <c r="GCX863" s="1"/>
      <c r="GCY863" s="1"/>
      <c r="GCZ863" s="1"/>
      <c r="GDA863" s="1"/>
      <c r="GDB863" s="1"/>
      <c r="GDC863" s="1"/>
      <c r="GDD863" s="1"/>
      <c r="GDE863" s="1"/>
      <c r="GDF863" s="1"/>
      <c r="GDG863" s="1"/>
      <c r="GDH863" s="1"/>
      <c r="GDI863" s="1"/>
      <c r="GDJ863" s="1"/>
      <c r="GDK863" s="1"/>
      <c r="GDL863" s="1"/>
      <c r="GDM863" s="1"/>
      <c r="GDN863" s="1"/>
      <c r="GDO863" s="1"/>
      <c r="GDP863" s="1"/>
      <c r="GDQ863" s="1"/>
      <c r="GDR863" s="1"/>
      <c r="GDS863" s="1"/>
      <c r="GDT863" s="1"/>
      <c r="GDU863" s="1"/>
      <c r="GDV863" s="1"/>
      <c r="GDW863" s="1"/>
      <c r="GDX863" s="1"/>
      <c r="GDY863" s="1"/>
      <c r="GDZ863" s="1"/>
      <c r="GEA863" s="1"/>
      <c r="GEB863" s="1"/>
      <c r="GEC863" s="1"/>
      <c r="GED863" s="1"/>
      <c r="GEE863" s="1"/>
      <c r="GEF863" s="1"/>
      <c r="GEG863" s="1"/>
      <c r="GEH863" s="1"/>
      <c r="GEI863" s="1"/>
      <c r="GEJ863" s="1"/>
      <c r="GEK863" s="1"/>
      <c r="GEL863" s="1"/>
      <c r="GEM863" s="1"/>
      <c r="GEN863" s="1"/>
      <c r="GEO863" s="1"/>
      <c r="GEP863" s="1"/>
      <c r="GEQ863" s="1"/>
      <c r="GER863" s="1"/>
      <c r="GES863" s="1"/>
      <c r="GET863" s="1"/>
      <c r="GEU863" s="1"/>
      <c r="GEV863" s="1"/>
      <c r="GEW863" s="1"/>
      <c r="GEX863" s="1"/>
      <c r="GEY863" s="1"/>
      <c r="GEZ863" s="1"/>
      <c r="GFA863" s="1"/>
      <c r="GFB863" s="1"/>
      <c r="GFC863" s="1"/>
      <c r="GFD863" s="1"/>
      <c r="GFE863" s="1"/>
      <c r="GFF863" s="1"/>
      <c r="GFG863" s="1"/>
      <c r="GFH863" s="1"/>
      <c r="GFI863" s="1"/>
      <c r="GFJ863" s="1"/>
      <c r="GFK863" s="1"/>
      <c r="GFL863" s="1"/>
      <c r="GFM863" s="1"/>
      <c r="GFN863" s="1"/>
      <c r="GFO863" s="1"/>
      <c r="GFP863" s="1"/>
      <c r="GFQ863" s="1"/>
      <c r="GFR863" s="1"/>
      <c r="GFS863" s="1"/>
      <c r="GFT863" s="1"/>
      <c r="GFU863" s="1"/>
      <c r="GFV863" s="1"/>
      <c r="GFW863" s="1"/>
      <c r="GFX863" s="1"/>
      <c r="GFY863" s="1"/>
      <c r="GFZ863" s="1"/>
      <c r="GGA863" s="1"/>
      <c r="GGB863" s="1"/>
      <c r="GGC863" s="1"/>
      <c r="GGD863" s="1"/>
      <c r="GGE863" s="1"/>
      <c r="GGF863" s="1"/>
      <c r="GGG863" s="1"/>
      <c r="GGH863" s="1"/>
      <c r="GGI863" s="1"/>
      <c r="GGJ863" s="1"/>
      <c r="GGK863" s="1"/>
      <c r="GGL863" s="1"/>
      <c r="GGM863" s="1"/>
      <c r="GGN863" s="1"/>
      <c r="GGO863" s="1"/>
      <c r="GGP863" s="1"/>
      <c r="GGQ863" s="1"/>
      <c r="GGR863" s="1"/>
      <c r="GGS863" s="1"/>
      <c r="GGT863" s="1"/>
      <c r="GGU863" s="1"/>
      <c r="GGV863" s="1"/>
      <c r="GGW863" s="1"/>
      <c r="GGX863" s="1"/>
      <c r="GGY863" s="1"/>
      <c r="GGZ863" s="1"/>
      <c r="GHA863" s="1"/>
      <c r="GHB863" s="1"/>
      <c r="GHC863" s="1"/>
      <c r="GHD863" s="1"/>
      <c r="GHE863" s="1"/>
      <c r="GHF863" s="1"/>
      <c r="GHG863" s="1"/>
      <c r="GHH863" s="1"/>
      <c r="GHI863" s="1"/>
      <c r="GHJ863" s="1"/>
      <c r="GHK863" s="1"/>
      <c r="GHL863" s="1"/>
      <c r="GHM863" s="1"/>
      <c r="GHN863" s="1"/>
      <c r="GHO863" s="1"/>
      <c r="GHP863" s="1"/>
      <c r="GHQ863" s="1"/>
      <c r="GHR863" s="1"/>
      <c r="GHS863" s="1"/>
      <c r="GHT863" s="1"/>
      <c r="GHU863" s="1"/>
      <c r="GHV863" s="1"/>
      <c r="GHW863" s="1"/>
      <c r="GHX863" s="1"/>
      <c r="GHY863" s="1"/>
      <c r="GHZ863" s="1"/>
      <c r="GIA863" s="1"/>
      <c r="GIB863" s="1"/>
      <c r="GIC863" s="1"/>
      <c r="GID863" s="1"/>
      <c r="GIE863" s="1"/>
      <c r="GIF863" s="1"/>
      <c r="GIG863" s="1"/>
      <c r="GIH863" s="1"/>
      <c r="GII863" s="1"/>
      <c r="GIJ863" s="1"/>
      <c r="GIK863" s="1"/>
      <c r="GIL863" s="1"/>
      <c r="GIM863" s="1"/>
      <c r="GIN863" s="1"/>
      <c r="GIO863" s="1"/>
      <c r="GIP863" s="1"/>
      <c r="GIQ863" s="1"/>
      <c r="GIR863" s="1"/>
      <c r="GIS863" s="1"/>
      <c r="GIT863" s="1"/>
      <c r="GIU863" s="1"/>
      <c r="GIV863" s="1"/>
      <c r="GIW863" s="1"/>
      <c r="GIX863" s="1"/>
      <c r="GIY863" s="1"/>
      <c r="GIZ863" s="1"/>
      <c r="GJA863" s="1"/>
      <c r="GJB863" s="1"/>
      <c r="GJC863" s="1"/>
      <c r="GJD863" s="1"/>
      <c r="GJE863" s="1"/>
      <c r="GJF863" s="1"/>
      <c r="GJG863" s="1"/>
      <c r="GJH863" s="1"/>
      <c r="GJI863" s="1"/>
      <c r="GJJ863" s="1"/>
      <c r="GJK863" s="1"/>
      <c r="GJL863" s="1"/>
      <c r="GJM863" s="1"/>
      <c r="GJN863" s="1"/>
      <c r="GJO863" s="1"/>
      <c r="GJP863" s="1"/>
      <c r="GJQ863" s="1"/>
      <c r="GJR863" s="1"/>
      <c r="GJS863" s="1"/>
      <c r="GJT863" s="1"/>
      <c r="GJU863" s="1"/>
      <c r="GJV863" s="1"/>
      <c r="GJW863" s="1"/>
      <c r="GJX863" s="1"/>
      <c r="GJY863" s="1"/>
      <c r="GJZ863" s="1"/>
      <c r="GKA863" s="1"/>
      <c r="GKB863" s="1"/>
      <c r="GKC863" s="1"/>
      <c r="GKD863" s="1"/>
      <c r="GKE863" s="1"/>
      <c r="GKF863" s="1"/>
      <c r="GKG863" s="1"/>
      <c r="GKH863" s="1"/>
      <c r="GKI863" s="1"/>
      <c r="GKJ863" s="1"/>
      <c r="GKK863" s="1"/>
      <c r="GKL863" s="1"/>
      <c r="GKM863" s="1"/>
      <c r="GKN863" s="1"/>
      <c r="GKO863" s="1"/>
      <c r="GKP863" s="1"/>
      <c r="GKQ863" s="1"/>
      <c r="GKR863" s="1"/>
      <c r="GKS863" s="1"/>
      <c r="GKT863" s="1"/>
      <c r="GKU863" s="1"/>
      <c r="GKV863" s="1"/>
      <c r="GKW863" s="1"/>
      <c r="GKX863" s="1"/>
      <c r="GKY863" s="1"/>
      <c r="GKZ863" s="1"/>
      <c r="GLA863" s="1"/>
      <c r="GLB863" s="1"/>
      <c r="GLC863" s="1"/>
      <c r="GLD863" s="1"/>
      <c r="GLE863" s="1"/>
      <c r="GLF863" s="1"/>
      <c r="GLG863" s="1"/>
      <c r="GLH863" s="1"/>
      <c r="GLI863" s="1"/>
      <c r="GLJ863" s="1"/>
      <c r="GLK863" s="1"/>
      <c r="GLL863" s="1"/>
      <c r="GLM863" s="1"/>
      <c r="GLN863" s="1"/>
      <c r="GLO863" s="1"/>
      <c r="GLP863" s="1"/>
      <c r="GLQ863" s="1"/>
      <c r="GLR863" s="1"/>
      <c r="GLS863" s="1"/>
      <c r="GLT863" s="1"/>
      <c r="GLU863" s="1"/>
      <c r="GLV863" s="1"/>
      <c r="GLW863" s="1"/>
      <c r="GLX863" s="1"/>
      <c r="GLY863" s="1"/>
      <c r="GLZ863" s="1"/>
      <c r="GMA863" s="1"/>
      <c r="GMB863" s="1"/>
      <c r="GMC863" s="1"/>
      <c r="GMD863" s="1"/>
      <c r="GME863" s="1"/>
      <c r="GMF863" s="1"/>
      <c r="GMG863" s="1"/>
      <c r="GMH863" s="1"/>
      <c r="GMI863" s="1"/>
      <c r="GMJ863" s="1"/>
      <c r="GMK863" s="1"/>
      <c r="GML863" s="1"/>
      <c r="GMM863" s="1"/>
      <c r="GMN863" s="1"/>
      <c r="GMO863" s="1"/>
      <c r="GMP863" s="1"/>
      <c r="GMQ863" s="1"/>
      <c r="GMR863" s="1"/>
      <c r="GMS863" s="1"/>
      <c r="GMT863" s="1"/>
      <c r="GMU863" s="1"/>
      <c r="GMV863" s="1"/>
      <c r="GMW863" s="1"/>
      <c r="GMX863" s="1"/>
      <c r="GMY863" s="1"/>
      <c r="GMZ863" s="1"/>
      <c r="GNA863" s="1"/>
      <c r="GNB863" s="1"/>
      <c r="GNC863" s="1"/>
      <c r="GND863" s="1"/>
      <c r="GNE863" s="1"/>
      <c r="GNF863" s="1"/>
      <c r="GNG863" s="1"/>
      <c r="GNH863" s="1"/>
      <c r="GNI863" s="1"/>
      <c r="GNJ863" s="1"/>
      <c r="GNK863" s="1"/>
      <c r="GNL863" s="1"/>
      <c r="GNM863" s="1"/>
      <c r="GNN863" s="1"/>
      <c r="GNO863" s="1"/>
      <c r="GNP863" s="1"/>
      <c r="GNQ863" s="1"/>
      <c r="GNR863" s="1"/>
      <c r="GNS863" s="1"/>
      <c r="GNT863" s="1"/>
      <c r="GNU863" s="1"/>
      <c r="GNV863" s="1"/>
      <c r="GNW863" s="1"/>
      <c r="GNX863" s="1"/>
      <c r="GNY863" s="1"/>
      <c r="GNZ863" s="1"/>
      <c r="GOA863" s="1"/>
      <c r="GOB863" s="1"/>
      <c r="GOC863" s="1"/>
      <c r="GOD863" s="1"/>
      <c r="GOE863" s="1"/>
      <c r="GOF863" s="1"/>
      <c r="GOG863" s="1"/>
      <c r="GOH863" s="1"/>
      <c r="GOI863" s="1"/>
      <c r="GOJ863" s="1"/>
      <c r="GOK863" s="1"/>
      <c r="GOL863" s="1"/>
      <c r="GOM863" s="1"/>
      <c r="GON863" s="1"/>
      <c r="GOO863" s="1"/>
      <c r="GOP863" s="1"/>
      <c r="GOQ863" s="1"/>
      <c r="GOR863" s="1"/>
      <c r="GOS863" s="1"/>
      <c r="GOT863" s="1"/>
      <c r="GOU863" s="1"/>
      <c r="GOV863" s="1"/>
      <c r="GOW863" s="1"/>
      <c r="GOX863" s="1"/>
      <c r="GOY863" s="1"/>
      <c r="GOZ863" s="1"/>
      <c r="GPA863" s="1"/>
      <c r="GPB863" s="1"/>
      <c r="GPC863" s="1"/>
      <c r="GPD863" s="1"/>
      <c r="GPE863" s="1"/>
      <c r="GPF863" s="1"/>
      <c r="GPG863" s="1"/>
      <c r="GPH863" s="1"/>
      <c r="GPI863" s="1"/>
      <c r="GPJ863" s="1"/>
      <c r="GPK863" s="1"/>
      <c r="GPL863" s="1"/>
      <c r="GPM863" s="1"/>
      <c r="GPN863" s="1"/>
      <c r="GPO863" s="1"/>
      <c r="GPP863" s="1"/>
      <c r="GPQ863" s="1"/>
      <c r="GPR863" s="1"/>
      <c r="GPS863" s="1"/>
      <c r="GPT863" s="1"/>
      <c r="GPU863" s="1"/>
      <c r="GPV863" s="1"/>
      <c r="GPW863" s="1"/>
      <c r="GPX863" s="1"/>
      <c r="GPY863" s="1"/>
      <c r="GPZ863" s="1"/>
      <c r="GQA863" s="1"/>
      <c r="GQB863" s="1"/>
      <c r="GQC863" s="1"/>
      <c r="GQD863" s="1"/>
      <c r="GQE863" s="1"/>
      <c r="GQF863" s="1"/>
      <c r="GQG863" s="1"/>
      <c r="GQH863" s="1"/>
      <c r="GQI863" s="1"/>
      <c r="GQJ863" s="1"/>
      <c r="GQK863" s="1"/>
      <c r="GQL863" s="1"/>
      <c r="GQM863" s="1"/>
      <c r="GQN863" s="1"/>
      <c r="GQO863" s="1"/>
      <c r="GQP863" s="1"/>
      <c r="GQQ863" s="1"/>
      <c r="GQR863" s="1"/>
      <c r="GQS863" s="1"/>
      <c r="GQT863" s="1"/>
      <c r="GQU863" s="1"/>
      <c r="GQV863" s="1"/>
      <c r="GQW863" s="1"/>
      <c r="GQX863" s="1"/>
      <c r="GQY863" s="1"/>
      <c r="GQZ863" s="1"/>
      <c r="GRA863" s="1"/>
      <c r="GRB863" s="1"/>
      <c r="GRC863" s="1"/>
      <c r="GRD863" s="1"/>
      <c r="GRE863" s="1"/>
      <c r="GRF863" s="1"/>
      <c r="GRG863" s="1"/>
      <c r="GRH863" s="1"/>
      <c r="GRI863" s="1"/>
      <c r="GRJ863" s="1"/>
      <c r="GRK863" s="1"/>
      <c r="GRL863" s="1"/>
      <c r="GRM863" s="1"/>
      <c r="GRN863" s="1"/>
      <c r="GRO863" s="1"/>
      <c r="GRP863" s="1"/>
      <c r="GRQ863" s="1"/>
      <c r="GRR863" s="1"/>
      <c r="GRS863" s="1"/>
      <c r="GRT863" s="1"/>
      <c r="GRU863" s="1"/>
      <c r="GRV863" s="1"/>
      <c r="GRW863" s="1"/>
      <c r="GRX863" s="1"/>
      <c r="GRY863" s="1"/>
      <c r="GRZ863" s="1"/>
      <c r="GSA863" s="1"/>
      <c r="GSB863" s="1"/>
      <c r="GSC863" s="1"/>
      <c r="GSD863" s="1"/>
      <c r="GSE863" s="1"/>
      <c r="GSF863" s="1"/>
      <c r="GSG863" s="1"/>
      <c r="GSH863" s="1"/>
      <c r="GSI863" s="1"/>
      <c r="GSJ863" s="1"/>
      <c r="GSK863" s="1"/>
      <c r="GSL863" s="1"/>
      <c r="GSM863" s="1"/>
      <c r="GSN863" s="1"/>
      <c r="GSO863" s="1"/>
      <c r="GSP863" s="1"/>
      <c r="GSQ863" s="1"/>
      <c r="GSR863" s="1"/>
      <c r="GSS863" s="1"/>
      <c r="GST863" s="1"/>
      <c r="GSU863" s="1"/>
      <c r="GSV863" s="1"/>
      <c r="GSW863" s="1"/>
      <c r="GSX863" s="1"/>
      <c r="GSY863" s="1"/>
      <c r="GSZ863" s="1"/>
      <c r="GTA863" s="1"/>
      <c r="GTB863" s="1"/>
      <c r="GTC863" s="1"/>
      <c r="GTD863" s="1"/>
      <c r="GTE863" s="1"/>
      <c r="GTF863" s="1"/>
      <c r="GTG863" s="1"/>
      <c r="GTH863" s="1"/>
      <c r="GTI863" s="1"/>
      <c r="GTJ863" s="1"/>
      <c r="GTK863" s="1"/>
      <c r="GTL863" s="1"/>
      <c r="GTM863" s="1"/>
      <c r="GTN863" s="1"/>
      <c r="GTO863" s="1"/>
      <c r="GTP863" s="1"/>
      <c r="GTQ863" s="1"/>
      <c r="GTR863" s="1"/>
      <c r="GTS863" s="1"/>
      <c r="GTT863" s="1"/>
      <c r="GTU863" s="1"/>
      <c r="GTV863" s="1"/>
      <c r="GTW863" s="1"/>
      <c r="GTX863" s="1"/>
      <c r="GTY863" s="1"/>
      <c r="GTZ863" s="1"/>
      <c r="GUA863" s="1"/>
      <c r="GUB863" s="1"/>
      <c r="GUC863" s="1"/>
      <c r="GUD863" s="1"/>
      <c r="GUE863" s="1"/>
      <c r="GUF863" s="1"/>
      <c r="GUG863" s="1"/>
      <c r="GUH863" s="1"/>
      <c r="GUI863" s="1"/>
      <c r="GUJ863" s="1"/>
      <c r="GUK863" s="1"/>
      <c r="GUL863" s="1"/>
      <c r="GUM863" s="1"/>
      <c r="GUN863" s="1"/>
      <c r="GUO863" s="1"/>
      <c r="GUP863" s="1"/>
      <c r="GUQ863" s="1"/>
      <c r="GUR863" s="1"/>
      <c r="GUS863" s="1"/>
      <c r="GUT863" s="1"/>
      <c r="GUU863" s="1"/>
      <c r="GUV863" s="1"/>
      <c r="GUW863" s="1"/>
      <c r="GUX863" s="1"/>
      <c r="GUY863" s="1"/>
      <c r="GUZ863" s="1"/>
      <c r="GVA863" s="1"/>
      <c r="GVB863" s="1"/>
      <c r="GVC863" s="1"/>
      <c r="GVD863" s="1"/>
      <c r="GVE863" s="1"/>
      <c r="GVF863" s="1"/>
      <c r="GVG863" s="1"/>
      <c r="GVH863" s="1"/>
      <c r="GVI863" s="1"/>
      <c r="GVJ863" s="1"/>
      <c r="GVK863" s="1"/>
      <c r="GVL863" s="1"/>
      <c r="GVM863" s="1"/>
      <c r="GVN863" s="1"/>
      <c r="GVO863" s="1"/>
      <c r="GVP863" s="1"/>
      <c r="GVQ863" s="1"/>
      <c r="GVR863" s="1"/>
      <c r="GVS863" s="1"/>
      <c r="GVT863" s="1"/>
      <c r="GVU863" s="1"/>
      <c r="GVV863" s="1"/>
      <c r="GVW863" s="1"/>
      <c r="GVX863" s="1"/>
      <c r="GVY863" s="1"/>
      <c r="GVZ863" s="1"/>
      <c r="GWA863" s="1"/>
      <c r="GWB863" s="1"/>
      <c r="GWC863" s="1"/>
      <c r="GWD863" s="1"/>
      <c r="GWE863" s="1"/>
      <c r="GWF863" s="1"/>
      <c r="GWG863" s="1"/>
      <c r="GWH863" s="1"/>
      <c r="GWI863" s="1"/>
      <c r="GWJ863" s="1"/>
      <c r="GWK863" s="1"/>
      <c r="GWL863" s="1"/>
      <c r="GWM863" s="1"/>
      <c r="GWN863" s="1"/>
      <c r="GWO863" s="1"/>
      <c r="GWP863" s="1"/>
      <c r="GWQ863" s="1"/>
      <c r="GWR863" s="1"/>
      <c r="GWS863" s="1"/>
      <c r="GWT863" s="1"/>
      <c r="GWU863" s="1"/>
      <c r="GWV863" s="1"/>
      <c r="GWW863" s="1"/>
      <c r="GWX863" s="1"/>
      <c r="GWY863" s="1"/>
      <c r="GWZ863" s="1"/>
      <c r="GXA863" s="1"/>
      <c r="GXB863" s="1"/>
      <c r="GXC863" s="1"/>
      <c r="GXD863" s="1"/>
      <c r="GXE863" s="1"/>
      <c r="GXF863" s="1"/>
      <c r="GXG863" s="1"/>
      <c r="GXH863" s="1"/>
      <c r="GXI863" s="1"/>
      <c r="GXJ863" s="1"/>
      <c r="GXK863" s="1"/>
      <c r="GXL863" s="1"/>
      <c r="GXM863" s="1"/>
      <c r="GXN863" s="1"/>
      <c r="GXO863" s="1"/>
      <c r="GXP863" s="1"/>
      <c r="GXQ863" s="1"/>
      <c r="GXR863" s="1"/>
      <c r="GXS863" s="1"/>
      <c r="GXT863" s="1"/>
      <c r="GXU863" s="1"/>
      <c r="GXV863" s="1"/>
      <c r="GXW863" s="1"/>
      <c r="GXX863" s="1"/>
      <c r="GXY863" s="1"/>
      <c r="GXZ863" s="1"/>
      <c r="GYA863" s="1"/>
      <c r="GYB863" s="1"/>
      <c r="GYC863" s="1"/>
      <c r="GYD863" s="1"/>
      <c r="GYE863" s="1"/>
      <c r="GYF863" s="1"/>
      <c r="GYG863" s="1"/>
      <c r="GYH863" s="1"/>
      <c r="GYI863" s="1"/>
      <c r="GYJ863" s="1"/>
      <c r="GYK863" s="1"/>
      <c r="GYL863" s="1"/>
      <c r="GYM863" s="1"/>
      <c r="GYN863" s="1"/>
      <c r="GYO863" s="1"/>
      <c r="GYP863" s="1"/>
      <c r="GYQ863" s="1"/>
      <c r="GYR863" s="1"/>
      <c r="GYS863" s="1"/>
      <c r="GYT863" s="1"/>
      <c r="GYU863" s="1"/>
      <c r="GYV863" s="1"/>
      <c r="GYW863" s="1"/>
      <c r="GYX863" s="1"/>
      <c r="GYY863" s="1"/>
      <c r="GYZ863" s="1"/>
      <c r="GZA863" s="1"/>
      <c r="GZB863" s="1"/>
      <c r="GZC863" s="1"/>
      <c r="GZD863" s="1"/>
      <c r="GZE863" s="1"/>
      <c r="GZF863" s="1"/>
      <c r="GZG863" s="1"/>
      <c r="GZH863" s="1"/>
      <c r="GZI863" s="1"/>
      <c r="GZJ863" s="1"/>
      <c r="GZK863" s="1"/>
      <c r="GZL863" s="1"/>
      <c r="GZM863" s="1"/>
      <c r="GZN863" s="1"/>
      <c r="GZO863" s="1"/>
      <c r="GZP863" s="1"/>
      <c r="GZQ863" s="1"/>
      <c r="GZR863" s="1"/>
      <c r="GZS863" s="1"/>
      <c r="GZT863" s="1"/>
      <c r="GZU863" s="1"/>
      <c r="GZV863" s="1"/>
      <c r="GZW863" s="1"/>
      <c r="GZX863" s="1"/>
      <c r="GZY863" s="1"/>
      <c r="GZZ863" s="1"/>
      <c r="HAA863" s="1"/>
      <c r="HAB863" s="1"/>
      <c r="HAC863" s="1"/>
      <c r="HAD863" s="1"/>
      <c r="HAE863" s="1"/>
      <c r="HAF863" s="1"/>
      <c r="HAG863" s="1"/>
      <c r="HAH863" s="1"/>
      <c r="HAI863" s="1"/>
      <c r="HAJ863" s="1"/>
      <c r="HAK863" s="1"/>
      <c r="HAL863" s="1"/>
      <c r="HAM863" s="1"/>
      <c r="HAN863" s="1"/>
      <c r="HAO863" s="1"/>
      <c r="HAP863" s="1"/>
      <c r="HAQ863" s="1"/>
      <c r="HAR863" s="1"/>
      <c r="HAS863" s="1"/>
      <c r="HAT863" s="1"/>
      <c r="HAU863" s="1"/>
      <c r="HAV863" s="1"/>
      <c r="HAW863" s="1"/>
      <c r="HAX863" s="1"/>
      <c r="HAY863" s="1"/>
      <c r="HAZ863" s="1"/>
      <c r="HBA863" s="1"/>
      <c r="HBB863" s="1"/>
      <c r="HBC863" s="1"/>
      <c r="HBD863" s="1"/>
      <c r="HBE863" s="1"/>
      <c r="HBF863" s="1"/>
      <c r="HBG863" s="1"/>
      <c r="HBH863" s="1"/>
      <c r="HBI863" s="1"/>
      <c r="HBJ863" s="1"/>
      <c r="HBK863" s="1"/>
      <c r="HBL863" s="1"/>
      <c r="HBM863" s="1"/>
      <c r="HBN863" s="1"/>
      <c r="HBO863" s="1"/>
      <c r="HBP863" s="1"/>
      <c r="HBQ863" s="1"/>
      <c r="HBR863" s="1"/>
      <c r="HBS863" s="1"/>
      <c r="HBT863" s="1"/>
      <c r="HBU863" s="1"/>
      <c r="HBV863" s="1"/>
      <c r="HBW863" s="1"/>
      <c r="HBX863" s="1"/>
      <c r="HBY863" s="1"/>
      <c r="HBZ863" s="1"/>
      <c r="HCA863" s="1"/>
      <c r="HCB863" s="1"/>
      <c r="HCC863" s="1"/>
      <c r="HCD863" s="1"/>
      <c r="HCE863" s="1"/>
      <c r="HCF863" s="1"/>
      <c r="HCG863" s="1"/>
      <c r="HCH863" s="1"/>
      <c r="HCI863" s="1"/>
      <c r="HCJ863" s="1"/>
      <c r="HCK863" s="1"/>
      <c r="HCL863" s="1"/>
      <c r="HCM863" s="1"/>
      <c r="HCN863" s="1"/>
      <c r="HCO863" s="1"/>
      <c r="HCP863" s="1"/>
      <c r="HCQ863" s="1"/>
      <c r="HCR863" s="1"/>
      <c r="HCS863" s="1"/>
      <c r="HCT863" s="1"/>
      <c r="HCU863" s="1"/>
      <c r="HCV863" s="1"/>
      <c r="HCW863" s="1"/>
      <c r="HCX863" s="1"/>
      <c r="HCY863" s="1"/>
      <c r="HCZ863" s="1"/>
      <c r="HDA863" s="1"/>
      <c r="HDB863" s="1"/>
      <c r="HDC863" s="1"/>
      <c r="HDD863" s="1"/>
      <c r="HDE863" s="1"/>
      <c r="HDF863" s="1"/>
      <c r="HDG863" s="1"/>
      <c r="HDH863" s="1"/>
      <c r="HDI863" s="1"/>
      <c r="HDJ863" s="1"/>
      <c r="HDK863" s="1"/>
      <c r="HDL863" s="1"/>
      <c r="HDM863" s="1"/>
      <c r="HDN863" s="1"/>
      <c r="HDO863" s="1"/>
      <c r="HDP863" s="1"/>
      <c r="HDQ863" s="1"/>
      <c r="HDR863" s="1"/>
      <c r="HDS863" s="1"/>
      <c r="HDT863" s="1"/>
      <c r="HDU863" s="1"/>
      <c r="HDV863" s="1"/>
      <c r="HDW863" s="1"/>
      <c r="HDX863" s="1"/>
      <c r="HDY863" s="1"/>
      <c r="HDZ863" s="1"/>
      <c r="HEA863" s="1"/>
      <c r="HEB863" s="1"/>
      <c r="HEC863" s="1"/>
      <c r="HED863" s="1"/>
      <c r="HEE863" s="1"/>
      <c r="HEF863" s="1"/>
      <c r="HEG863" s="1"/>
      <c r="HEH863" s="1"/>
      <c r="HEI863" s="1"/>
      <c r="HEJ863" s="1"/>
      <c r="HEK863" s="1"/>
      <c r="HEL863" s="1"/>
      <c r="HEM863" s="1"/>
      <c r="HEN863" s="1"/>
      <c r="HEO863" s="1"/>
      <c r="HEP863" s="1"/>
      <c r="HEQ863" s="1"/>
      <c r="HER863" s="1"/>
      <c r="HES863" s="1"/>
      <c r="HET863" s="1"/>
      <c r="HEU863" s="1"/>
      <c r="HEV863" s="1"/>
      <c r="HEW863" s="1"/>
      <c r="HEX863" s="1"/>
      <c r="HEY863" s="1"/>
      <c r="HEZ863" s="1"/>
      <c r="HFA863" s="1"/>
      <c r="HFB863" s="1"/>
      <c r="HFC863" s="1"/>
      <c r="HFD863" s="1"/>
      <c r="HFE863" s="1"/>
      <c r="HFF863" s="1"/>
      <c r="HFG863" s="1"/>
      <c r="HFH863" s="1"/>
      <c r="HFI863" s="1"/>
      <c r="HFJ863" s="1"/>
      <c r="HFK863" s="1"/>
      <c r="HFL863" s="1"/>
      <c r="HFM863" s="1"/>
      <c r="HFN863" s="1"/>
      <c r="HFO863" s="1"/>
      <c r="HFP863" s="1"/>
      <c r="HFQ863" s="1"/>
      <c r="HFR863" s="1"/>
      <c r="HFS863" s="1"/>
      <c r="HFT863" s="1"/>
      <c r="HFU863" s="1"/>
      <c r="HFV863" s="1"/>
      <c r="HFW863" s="1"/>
      <c r="HFX863" s="1"/>
      <c r="HFY863" s="1"/>
      <c r="HFZ863" s="1"/>
      <c r="HGA863" s="1"/>
      <c r="HGB863" s="1"/>
      <c r="HGC863" s="1"/>
      <c r="HGD863" s="1"/>
      <c r="HGE863" s="1"/>
      <c r="HGF863" s="1"/>
      <c r="HGG863" s="1"/>
      <c r="HGH863" s="1"/>
      <c r="HGI863" s="1"/>
      <c r="HGJ863" s="1"/>
      <c r="HGK863" s="1"/>
      <c r="HGL863" s="1"/>
      <c r="HGM863" s="1"/>
      <c r="HGN863" s="1"/>
      <c r="HGO863" s="1"/>
      <c r="HGP863" s="1"/>
      <c r="HGQ863" s="1"/>
      <c r="HGR863" s="1"/>
      <c r="HGS863" s="1"/>
      <c r="HGT863" s="1"/>
      <c r="HGU863" s="1"/>
      <c r="HGV863" s="1"/>
      <c r="HGW863" s="1"/>
      <c r="HGX863" s="1"/>
      <c r="HGY863" s="1"/>
      <c r="HGZ863" s="1"/>
      <c r="HHA863" s="1"/>
      <c r="HHB863" s="1"/>
      <c r="HHC863" s="1"/>
      <c r="HHD863" s="1"/>
      <c r="HHE863" s="1"/>
      <c r="HHF863" s="1"/>
      <c r="HHG863" s="1"/>
      <c r="HHH863" s="1"/>
      <c r="HHI863" s="1"/>
      <c r="HHJ863" s="1"/>
      <c r="HHK863" s="1"/>
      <c r="HHL863" s="1"/>
      <c r="HHM863" s="1"/>
      <c r="HHN863" s="1"/>
      <c r="HHO863" s="1"/>
      <c r="HHP863" s="1"/>
      <c r="HHQ863" s="1"/>
      <c r="HHR863" s="1"/>
      <c r="HHS863" s="1"/>
      <c r="HHT863" s="1"/>
      <c r="HHU863" s="1"/>
      <c r="HHV863" s="1"/>
      <c r="HHW863" s="1"/>
      <c r="HHX863" s="1"/>
      <c r="HHY863" s="1"/>
      <c r="HHZ863" s="1"/>
      <c r="HIA863" s="1"/>
      <c r="HIB863" s="1"/>
      <c r="HIC863" s="1"/>
      <c r="HID863" s="1"/>
      <c r="HIE863" s="1"/>
      <c r="HIF863" s="1"/>
      <c r="HIG863" s="1"/>
      <c r="HIH863" s="1"/>
      <c r="HII863" s="1"/>
      <c r="HIJ863" s="1"/>
      <c r="HIK863" s="1"/>
      <c r="HIL863" s="1"/>
      <c r="HIM863" s="1"/>
      <c r="HIN863" s="1"/>
      <c r="HIO863" s="1"/>
      <c r="HIP863" s="1"/>
      <c r="HIQ863" s="1"/>
      <c r="HIR863" s="1"/>
      <c r="HIS863" s="1"/>
      <c r="HIT863" s="1"/>
      <c r="HIU863" s="1"/>
      <c r="HIV863" s="1"/>
      <c r="HIW863" s="1"/>
      <c r="HIX863" s="1"/>
      <c r="HIY863" s="1"/>
      <c r="HIZ863" s="1"/>
      <c r="HJA863" s="1"/>
      <c r="HJB863" s="1"/>
      <c r="HJC863" s="1"/>
      <c r="HJD863" s="1"/>
      <c r="HJE863" s="1"/>
      <c r="HJF863" s="1"/>
      <c r="HJG863" s="1"/>
      <c r="HJH863" s="1"/>
      <c r="HJI863" s="1"/>
      <c r="HJJ863" s="1"/>
      <c r="HJK863" s="1"/>
      <c r="HJL863" s="1"/>
      <c r="HJM863" s="1"/>
      <c r="HJN863" s="1"/>
      <c r="HJO863" s="1"/>
      <c r="HJP863" s="1"/>
      <c r="HJQ863" s="1"/>
      <c r="HJR863" s="1"/>
      <c r="HJS863" s="1"/>
      <c r="HJT863" s="1"/>
      <c r="HJU863" s="1"/>
      <c r="HJV863" s="1"/>
      <c r="HJW863" s="1"/>
      <c r="HJX863" s="1"/>
      <c r="HJY863" s="1"/>
      <c r="HJZ863" s="1"/>
      <c r="HKA863" s="1"/>
      <c r="HKB863" s="1"/>
      <c r="HKC863" s="1"/>
      <c r="HKD863" s="1"/>
      <c r="HKE863" s="1"/>
      <c r="HKF863" s="1"/>
      <c r="HKG863" s="1"/>
      <c r="HKH863" s="1"/>
      <c r="HKI863" s="1"/>
      <c r="HKJ863" s="1"/>
      <c r="HKK863" s="1"/>
      <c r="HKL863" s="1"/>
      <c r="HKM863" s="1"/>
      <c r="HKN863" s="1"/>
      <c r="HKO863" s="1"/>
      <c r="HKP863" s="1"/>
      <c r="HKQ863" s="1"/>
      <c r="HKR863" s="1"/>
      <c r="HKS863" s="1"/>
      <c r="HKT863" s="1"/>
      <c r="HKU863" s="1"/>
      <c r="HKV863" s="1"/>
      <c r="HKW863" s="1"/>
      <c r="HKX863" s="1"/>
      <c r="HKY863" s="1"/>
      <c r="HKZ863" s="1"/>
      <c r="HLA863" s="1"/>
      <c r="HLB863" s="1"/>
      <c r="HLC863" s="1"/>
      <c r="HLD863" s="1"/>
      <c r="HLE863" s="1"/>
      <c r="HLF863" s="1"/>
      <c r="HLG863" s="1"/>
      <c r="HLH863" s="1"/>
      <c r="HLI863" s="1"/>
      <c r="HLJ863" s="1"/>
      <c r="HLK863" s="1"/>
      <c r="HLL863" s="1"/>
      <c r="HLM863" s="1"/>
      <c r="HLN863" s="1"/>
      <c r="HLO863" s="1"/>
      <c r="HLP863" s="1"/>
      <c r="HLQ863" s="1"/>
      <c r="HLR863" s="1"/>
      <c r="HLS863" s="1"/>
      <c r="HLT863" s="1"/>
      <c r="HLU863" s="1"/>
      <c r="HLV863" s="1"/>
      <c r="HLW863" s="1"/>
      <c r="HLX863" s="1"/>
      <c r="HLY863" s="1"/>
      <c r="HLZ863" s="1"/>
      <c r="HMA863" s="1"/>
      <c r="HMB863" s="1"/>
      <c r="HMC863" s="1"/>
      <c r="HMD863" s="1"/>
      <c r="HME863" s="1"/>
      <c r="HMF863" s="1"/>
      <c r="HMG863" s="1"/>
      <c r="HMH863" s="1"/>
      <c r="HMI863" s="1"/>
      <c r="HMJ863" s="1"/>
      <c r="HMK863" s="1"/>
      <c r="HML863" s="1"/>
      <c r="HMM863" s="1"/>
      <c r="HMN863" s="1"/>
      <c r="HMO863" s="1"/>
      <c r="HMP863" s="1"/>
      <c r="HMQ863" s="1"/>
      <c r="HMR863" s="1"/>
      <c r="HMS863" s="1"/>
      <c r="HMT863" s="1"/>
      <c r="HMU863" s="1"/>
      <c r="HMV863" s="1"/>
      <c r="HMW863" s="1"/>
      <c r="HMX863" s="1"/>
      <c r="HMY863" s="1"/>
      <c r="HMZ863" s="1"/>
      <c r="HNA863" s="1"/>
      <c r="HNB863" s="1"/>
      <c r="HNC863" s="1"/>
      <c r="HND863" s="1"/>
      <c r="HNE863" s="1"/>
      <c r="HNF863" s="1"/>
      <c r="HNG863" s="1"/>
      <c r="HNH863" s="1"/>
      <c r="HNI863" s="1"/>
      <c r="HNJ863" s="1"/>
      <c r="HNK863" s="1"/>
      <c r="HNL863" s="1"/>
      <c r="HNM863" s="1"/>
      <c r="HNN863" s="1"/>
      <c r="HNO863" s="1"/>
      <c r="HNP863" s="1"/>
      <c r="HNQ863" s="1"/>
      <c r="HNR863" s="1"/>
      <c r="HNS863" s="1"/>
      <c r="HNT863" s="1"/>
      <c r="HNU863" s="1"/>
      <c r="HNV863" s="1"/>
      <c r="HNW863" s="1"/>
      <c r="HNX863" s="1"/>
      <c r="HNY863" s="1"/>
      <c r="HNZ863" s="1"/>
      <c r="HOA863" s="1"/>
      <c r="HOB863" s="1"/>
      <c r="HOC863" s="1"/>
      <c r="HOD863" s="1"/>
      <c r="HOE863" s="1"/>
      <c r="HOF863" s="1"/>
      <c r="HOG863" s="1"/>
      <c r="HOH863" s="1"/>
      <c r="HOI863" s="1"/>
      <c r="HOJ863" s="1"/>
      <c r="HOK863" s="1"/>
      <c r="HOL863" s="1"/>
      <c r="HOM863" s="1"/>
      <c r="HON863" s="1"/>
      <c r="HOO863" s="1"/>
      <c r="HOP863" s="1"/>
      <c r="HOQ863" s="1"/>
      <c r="HOR863" s="1"/>
      <c r="HOS863" s="1"/>
      <c r="HOT863" s="1"/>
      <c r="HOU863" s="1"/>
      <c r="HOV863" s="1"/>
      <c r="HOW863" s="1"/>
      <c r="HOX863" s="1"/>
      <c r="HOY863" s="1"/>
      <c r="HOZ863" s="1"/>
      <c r="HPA863" s="1"/>
      <c r="HPB863" s="1"/>
      <c r="HPC863" s="1"/>
      <c r="HPD863" s="1"/>
      <c r="HPE863" s="1"/>
      <c r="HPF863" s="1"/>
      <c r="HPG863" s="1"/>
      <c r="HPH863" s="1"/>
      <c r="HPI863" s="1"/>
      <c r="HPJ863" s="1"/>
      <c r="HPK863" s="1"/>
      <c r="HPL863" s="1"/>
      <c r="HPM863" s="1"/>
      <c r="HPN863" s="1"/>
      <c r="HPO863" s="1"/>
      <c r="HPP863" s="1"/>
      <c r="HPQ863" s="1"/>
      <c r="HPR863" s="1"/>
      <c r="HPS863" s="1"/>
      <c r="HPT863" s="1"/>
      <c r="HPU863" s="1"/>
      <c r="HPV863" s="1"/>
      <c r="HPW863" s="1"/>
      <c r="HPX863" s="1"/>
      <c r="HPY863" s="1"/>
      <c r="HPZ863" s="1"/>
      <c r="HQA863" s="1"/>
      <c r="HQB863" s="1"/>
      <c r="HQC863" s="1"/>
      <c r="HQD863" s="1"/>
      <c r="HQE863" s="1"/>
      <c r="HQF863" s="1"/>
      <c r="HQG863" s="1"/>
      <c r="HQH863" s="1"/>
      <c r="HQI863" s="1"/>
      <c r="HQJ863" s="1"/>
      <c r="HQK863" s="1"/>
      <c r="HQL863" s="1"/>
      <c r="HQM863" s="1"/>
      <c r="HQN863" s="1"/>
      <c r="HQO863" s="1"/>
      <c r="HQP863" s="1"/>
      <c r="HQQ863" s="1"/>
      <c r="HQR863" s="1"/>
      <c r="HQS863" s="1"/>
      <c r="HQT863" s="1"/>
      <c r="HQU863" s="1"/>
      <c r="HQV863" s="1"/>
      <c r="HQW863" s="1"/>
      <c r="HQX863" s="1"/>
      <c r="HQY863" s="1"/>
      <c r="HQZ863" s="1"/>
      <c r="HRA863" s="1"/>
      <c r="HRB863" s="1"/>
      <c r="HRC863" s="1"/>
      <c r="HRD863" s="1"/>
      <c r="HRE863" s="1"/>
      <c r="HRF863" s="1"/>
      <c r="HRG863" s="1"/>
      <c r="HRH863" s="1"/>
      <c r="HRI863" s="1"/>
      <c r="HRJ863" s="1"/>
      <c r="HRK863" s="1"/>
      <c r="HRL863" s="1"/>
      <c r="HRM863" s="1"/>
      <c r="HRN863" s="1"/>
      <c r="HRO863" s="1"/>
      <c r="HRP863" s="1"/>
      <c r="HRQ863" s="1"/>
      <c r="HRR863" s="1"/>
      <c r="HRS863" s="1"/>
      <c r="HRT863" s="1"/>
      <c r="HRU863" s="1"/>
      <c r="HRV863" s="1"/>
      <c r="HRW863" s="1"/>
      <c r="HRX863" s="1"/>
      <c r="HRY863" s="1"/>
      <c r="HRZ863" s="1"/>
      <c r="HSA863" s="1"/>
      <c r="HSB863" s="1"/>
      <c r="HSC863" s="1"/>
      <c r="HSD863" s="1"/>
      <c r="HSE863" s="1"/>
      <c r="HSF863" s="1"/>
      <c r="HSG863" s="1"/>
      <c r="HSH863" s="1"/>
      <c r="HSI863" s="1"/>
      <c r="HSJ863" s="1"/>
      <c r="HSK863" s="1"/>
      <c r="HSL863" s="1"/>
      <c r="HSM863" s="1"/>
      <c r="HSN863" s="1"/>
      <c r="HSO863" s="1"/>
      <c r="HSP863" s="1"/>
      <c r="HSQ863" s="1"/>
      <c r="HSR863" s="1"/>
      <c r="HSS863" s="1"/>
      <c r="HST863" s="1"/>
      <c r="HSU863" s="1"/>
      <c r="HSV863" s="1"/>
      <c r="HSW863" s="1"/>
      <c r="HSX863" s="1"/>
      <c r="HSY863" s="1"/>
      <c r="HSZ863" s="1"/>
      <c r="HTA863" s="1"/>
      <c r="HTB863" s="1"/>
      <c r="HTC863" s="1"/>
      <c r="HTD863" s="1"/>
      <c r="HTE863" s="1"/>
      <c r="HTF863" s="1"/>
      <c r="HTG863" s="1"/>
      <c r="HTH863" s="1"/>
      <c r="HTI863" s="1"/>
      <c r="HTJ863" s="1"/>
      <c r="HTK863" s="1"/>
      <c r="HTL863" s="1"/>
      <c r="HTM863" s="1"/>
      <c r="HTN863" s="1"/>
      <c r="HTO863" s="1"/>
      <c r="HTP863" s="1"/>
      <c r="HTQ863" s="1"/>
      <c r="HTR863" s="1"/>
      <c r="HTS863" s="1"/>
      <c r="HTT863" s="1"/>
      <c r="HTU863" s="1"/>
      <c r="HTV863" s="1"/>
      <c r="HTW863" s="1"/>
      <c r="HTX863" s="1"/>
      <c r="HTY863" s="1"/>
      <c r="HTZ863" s="1"/>
      <c r="HUA863" s="1"/>
      <c r="HUB863" s="1"/>
      <c r="HUC863" s="1"/>
      <c r="HUD863" s="1"/>
      <c r="HUE863" s="1"/>
      <c r="HUF863" s="1"/>
      <c r="HUG863" s="1"/>
      <c r="HUH863" s="1"/>
      <c r="HUI863" s="1"/>
      <c r="HUJ863" s="1"/>
      <c r="HUK863" s="1"/>
      <c r="HUL863" s="1"/>
      <c r="HUM863" s="1"/>
      <c r="HUN863" s="1"/>
      <c r="HUO863" s="1"/>
      <c r="HUP863" s="1"/>
      <c r="HUQ863" s="1"/>
      <c r="HUR863" s="1"/>
      <c r="HUS863" s="1"/>
      <c r="HUT863" s="1"/>
      <c r="HUU863" s="1"/>
      <c r="HUV863" s="1"/>
      <c r="HUW863" s="1"/>
      <c r="HUX863" s="1"/>
      <c r="HUY863" s="1"/>
      <c r="HUZ863" s="1"/>
      <c r="HVA863" s="1"/>
      <c r="HVB863" s="1"/>
      <c r="HVC863" s="1"/>
      <c r="HVD863" s="1"/>
      <c r="HVE863" s="1"/>
      <c r="HVF863" s="1"/>
      <c r="HVG863" s="1"/>
      <c r="HVH863" s="1"/>
      <c r="HVI863" s="1"/>
      <c r="HVJ863" s="1"/>
      <c r="HVK863" s="1"/>
      <c r="HVL863" s="1"/>
      <c r="HVM863" s="1"/>
      <c r="HVN863" s="1"/>
      <c r="HVO863" s="1"/>
      <c r="HVP863" s="1"/>
      <c r="HVQ863" s="1"/>
      <c r="HVR863" s="1"/>
      <c r="HVS863" s="1"/>
      <c r="HVT863" s="1"/>
      <c r="HVU863" s="1"/>
      <c r="HVV863" s="1"/>
      <c r="HVW863" s="1"/>
      <c r="HVX863" s="1"/>
      <c r="HVY863" s="1"/>
      <c r="HVZ863" s="1"/>
      <c r="HWA863" s="1"/>
      <c r="HWB863" s="1"/>
      <c r="HWC863" s="1"/>
      <c r="HWD863" s="1"/>
      <c r="HWE863" s="1"/>
      <c r="HWF863" s="1"/>
      <c r="HWG863" s="1"/>
      <c r="HWH863" s="1"/>
      <c r="HWI863" s="1"/>
      <c r="HWJ863" s="1"/>
      <c r="HWK863" s="1"/>
      <c r="HWL863" s="1"/>
      <c r="HWM863" s="1"/>
      <c r="HWN863" s="1"/>
      <c r="HWO863" s="1"/>
      <c r="HWP863" s="1"/>
      <c r="HWQ863" s="1"/>
      <c r="HWR863" s="1"/>
      <c r="HWS863" s="1"/>
      <c r="HWT863" s="1"/>
      <c r="HWU863" s="1"/>
      <c r="HWV863" s="1"/>
      <c r="HWW863" s="1"/>
      <c r="HWX863" s="1"/>
      <c r="HWY863" s="1"/>
      <c r="HWZ863" s="1"/>
      <c r="HXA863" s="1"/>
      <c r="HXB863" s="1"/>
      <c r="HXC863" s="1"/>
      <c r="HXD863" s="1"/>
      <c r="HXE863" s="1"/>
      <c r="HXF863" s="1"/>
      <c r="HXG863" s="1"/>
      <c r="HXH863" s="1"/>
      <c r="HXI863" s="1"/>
      <c r="HXJ863" s="1"/>
      <c r="HXK863" s="1"/>
      <c r="HXL863" s="1"/>
      <c r="HXM863" s="1"/>
      <c r="HXN863" s="1"/>
      <c r="HXO863" s="1"/>
      <c r="HXP863" s="1"/>
      <c r="HXQ863" s="1"/>
      <c r="HXR863" s="1"/>
      <c r="HXS863" s="1"/>
      <c r="HXT863" s="1"/>
      <c r="HXU863" s="1"/>
      <c r="HXV863" s="1"/>
      <c r="HXW863" s="1"/>
      <c r="HXX863" s="1"/>
      <c r="HXY863" s="1"/>
      <c r="HXZ863" s="1"/>
      <c r="HYA863" s="1"/>
      <c r="HYB863" s="1"/>
      <c r="HYC863" s="1"/>
      <c r="HYD863" s="1"/>
      <c r="HYE863" s="1"/>
      <c r="HYF863" s="1"/>
      <c r="HYG863" s="1"/>
      <c r="HYH863" s="1"/>
      <c r="HYI863" s="1"/>
      <c r="HYJ863" s="1"/>
      <c r="HYK863" s="1"/>
      <c r="HYL863" s="1"/>
      <c r="HYM863" s="1"/>
      <c r="HYN863" s="1"/>
      <c r="HYO863" s="1"/>
      <c r="HYP863" s="1"/>
      <c r="HYQ863" s="1"/>
      <c r="HYR863" s="1"/>
      <c r="HYS863" s="1"/>
      <c r="HYT863" s="1"/>
      <c r="HYU863" s="1"/>
      <c r="HYV863" s="1"/>
      <c r="HYW863" s="1"/>
      <c r="HYX863" s="1"/>
      <c r="HYY863" s="1"/>
      <c r="HYZ863" s="1"/>
      <c r="HZA863" s="1"/>
      <c r="HZB863" s="1"/>
      <c r="HZC863" s="1"/>
      <c r="HZD863" s="1"/>
      <c r="HZE863" s="1"/>
      <c r="HZF863" s="1"/>
      <c r="HZG863" s="1"/>
      <c r="HZH863" s="1"/>
      <c r="HZI863" s="1"/>
      <c r="HZJ863" s="1"/>
      <c r="HZK863" s="1"/>
      <c r="HZL863" s="1"/>
      <c r="HZM863" s="1"/>
      <c r="HZN863" s="1"/>
      <c r="HZO863" s="1"/>
      <c r="HZP863" s="1"/>
      <c r="HZQ863" s="1"/>
      <c r="HZR863" s="1"/>
      <c r="HZS863" s="1"/>
      <c r="HZT863" s="1"/>
      <c r="HZU863" s="1"/>
      <c r="HZV863" s="1"/>
      <c r="HZW863" s="1"/>
      <c r="HZX863" s="1"/>
      <c r="HZY863" s="1"/>
      <c r="HZZ863" s="1"/>
      <c r="IAA863" s="1"/>
      <c r="IAB863" s="1"/>
      <c r="IAC863" s="1"/>
      <c r="IAD863" s="1"/>
      <c r="IAE863" s="1"/>
      <c r="IAF863" s="1"/>
      <c r="IAG863" s="1"/>
      <c r="IAH863" s="1"/>
      <c r="IAI863" s="1"/>
      <c r="IAJ863" s="1"/>
      <c r="IAK863" s="1"/>
      <c r="IAL863" s="1"/>
      <c r="IAM863" s="1"/>
      <c r="IAN863" s="1"/>
      <c r="IAO863" s="1"/>
      <c r="IAP863" s="1"/>
      <c r="IAQ863" s="1"/>
      <c r="IAR863" s="1"/>
      <c r="IAS863" s="1"/>
      <c r="IAT863" s="1"/>
      <c r="IAU863" s="1"/>
      <c r="IAV863" s="1"/>
      <c r="IAW863" s="1"/>
      <c r="IAX863" s="1"/>
      <c r="IAY863" s="1"/>
      <c r="IAZ863" s="1"/>
      <c r="IBA863" s="1"/>
      <c r="IBB863" s="1"/>
      <c r="IBC863" s="1"/>
      <c r="IBD863" s="1"/>
      <c r="IBE863" s="1"/>
      <c r="IBF863" s="1"/>
      <c r="IBG863" s="1"/>
      <c r="IBH863" s="1"/>
      <c r="IBI863" s="1"/>
      <c r="IBJ863" s="1"/>
      <c r="IBK863" s="1"/>
      <c r="IBL863" s="1"/>
      <c r="IBM863" s="1"/>
      <c r="IBN863" s="1"/>
      <c r="IBO863" s="1"/>
      <c r="IBP863" s="1"/>
      <c r="IBQ863" s="1"/>
      <c r="IBR863" s="1"/>
      <c r="IBS863" s="1"/>
      <c r="IBT863" s="1"/>
      <c r="IBU863" s="1"/>
      <c r="IBV863" s="1"/>
      <c r="IBW863" s="1"/>
      <c r="IBX863" s="1"/>
      <c r="IBY863" s="1"/>
      <c r="IBZ863" s="1"/>
      <c r="ICA863" s="1"/>
      <c r="ICB863" s="1"/>
      <c r="ICC863" s="1"/>
      <c r="ICD863" s="1"/>
      <c r="ICE863" s="1"/>
      <c r="ICF863" s="1"/>
      <c r="ICG863" s="1"/>
      <c r="ICH863" s="1"/>
      <c r="ICI863" s="1"/>
      <c r="ICJ863" s="1"/>
      <c r="ICK863" s="1"/>
      <c r="ICL863" s="1"/>
      <c r="ICM863" s="1"/>
      <c r="ICN863" s="1"/>
      <c r="ICO863" s="1"/>
      <c r="ICP863" s="1"/>
      <c r="ICQ863" s="1"/>
      <c r="ICR863" s="1"/>
      <c r="ICS863" s="1"/>
      <c r="ICT863" s="1"/>
      <c r="ICU863" s="1"/>
      <c r="ICV863" s="1"/>
      <c r="ICW863" s="1"/>
      <c r="ICX863" s="1"/>
      <c r="ICY863" s="1"/>
      <c r="ICZ863" s="1"/>
      <c r="IDA863" s="1"/>
      <c r="IDB863" s="1"/>
      <c r="IDC863" s="1"/>
      <c r="IDD863" s="1"/>
      <c r="IDE863" s="1"/>
      <c r="IDF863" s="1"/>
      <c r="IDG863" s="1"/>
      <c r="IDH863" s="1"/>
      <c r="IDI863" s="1"/>
      <c r="IDJ863" s="1"/>
      <c r="IDK863" s="1"/>
      <c r="IDL863" s="1"/>
      <c r="IDM863" s="1"/>
      <c r="IDN863" s="1"/>
      <c r="IDO863" s="1"/>
      <c r="IDP863" s="1"/>
      <c r="IDQ863" s="1"/>
      <c r="IDR863" s="1"/>
      <c r="IDS863" s="1"/>
      <c r="IDT863" s="1"/>
      <c r="IDU863" s="1"/>
      <c r="IDV863" s="1"/>
      <c r="IDW863" s="1"/>
      <c r="IDX863" s="1"/>
      <c r="IDY863" s="1"/>
      <c r="IDZ863" s="1"/>
      <c r="IEA863" s="1"/>
      <c r="IEB863" s="1"/>
      <c r="IEC863" s="1"/>
      <c r="IED863" s="1"/>
      <c r="IEE863" s="1"/>
      <c r="IEF863" s="1"/>
      <c r="IEG863" s="1"/>
      <c r="IEH863" s="1"/>
      <c r="IEI863" s="1"/>
      <c r="IEJ863" s="1"/>
      <c r="IEK863" s="1"/>
      <c r="IEL863" s="1"/>
      <c r="IEM863" s="1"/>
      <c r="IEN863" s="1"/>
      <c r="IEO863" s="1"/>
      <c r="IEP863" s="1"/>
      <c r="IEQ863" s="1"/>
      <c r="IER863" s="1"/>
      <c r="IES863" s="1"/>
      <c r="IET863" s="1"/>
      <c r="IEU863" s="1"/>
      <c r="IEV863" s="1"/>
      <c r="IEW863" s="1"/>
      <c r="IEX863" s="1"/>
      <c r="IEY863" s="1"/>
      <c r="IEZ863" s="1"/>
      <c r="IFA863" s="1"/>
      <c r="IFB863" s="1"/>
      <c r="IFC863" s="1"/>
      <c r="IFD863" s="1"/>
      <c r="IFE863" s="1"/>
      <c r="IFF863" s="1"/>
      <c r="IFG863" s="1"/>
      <c r="IFH863" s="1"/>
      <c r="IFI863" s="1"/>
      <c r="IFJ863" s="1"/>
      <c r="IFK863" s="1"/>
      <c r="IFL863" s="1"/>
      <c r="IFM863" s="1"/>
      <c r="IFN863" s="1"/>
      <c r="IFO863" s="1"/>
      <c r="IFP863" s="1"/>
      <c r="IFQ863" s="1"/>
      <c r="IFR863" s="1"/>
      <c r="IFS863" s="1"/>
      <c r="IFT863" s="1"/>
      <c r="IFU863" s="1"/>
      <c r="IFV863" s="1"/>
      <c r="IFW863" s="1"/>
      <c r="IFX863" s="1"/>
      <c r="IFY863" s="1"/>
      <c r="IFZ863" s="1"/>
      <c r="IGA863" s="1"/>
      <c r="IGB863" s="1"/>
      <c r="IGC863" s="1"/>
      <c r="IGD863" s="1"/>
      <c r="IGE863" s="1"/>
      <c r="IGF863" s="1"/>
      <c r="IGG863" s="1"/>
      <c r="IGH863" s="1"/>
      <c r="IGI863" s="1"/>
      <c r="IGJ863" s="1"/>
      <c r="IGK863" s="1"/>
      <c r="IGL863" s="1"/>
      <c r="IGM863" s="1"/>
      <c r="IGN863" s="1"/>
      <c r="IGO863" s="1"/>
      <c r="IGP863" s="1"/>
      <c r="IGQ863" s="1"/>
      <c r="IGR863" s="1"/>
      <c r="IGS863" s="1"/>
      <c r="IGT863" s="1"/>
      <c r="IGU863" s="1"/>
      <c r="IGV863" s="1"/>
      <c r="IGW863" s="1"/>
      <c r="IGX863" s="1"/>
      <c r="IGY863" s="1"/>
      <c r="IGZ863" s="1"/>
      <c r="IHA863" s="1"/>
      <c r="IHB863" s="1"/>
      <c r="IHC863" s="1"/>
      <c r="IHD863" s="1"/>
      <c r="IHE863" s="1"/>
      <c r="IHF863" s="1"/>
      <c r="IHG863" s="1"/>
      <c r="IHH863" s="1"/>
      <c r="IHI863" s="1"/>
      <c r="IHJ863" s="1"/>
      <c r="IHK863" s="1"/>
      <c r="IHL863" s="1"/>
      <c r="IHM863" s="1"/>
      <c r="IHN863" s="1"/>
      <c r="IHO863" s="1"/>
      <c r="IHP863" s="1"/>
      <c r="IHQ863" s="1"/>
      <c r="IHR863" s="1"/>
      <c r="IHS863" s="1"/>
      <c r="IHT863" s="1"/>
      <c r="IHU863" s="1"/>
      <c r="IHV863" s="1"/>
      <c r="IHW863" s="1"/>
      <c r="IHX863" s="1"/>
      <c r="IHY863" s="1"/>
      <c r="IHZ863" s="1"/>
      <c r="IIA863" s="1"/>
      <c r="IIB863" s="1"/>
      <c r="IIC863" s="1"/>
      <c r="IID863" s="1"/>
      <c r="IIE863" s="1"/>
      <c r="IIF863" s="1"/>
      <c r="IIG863" s="1"/>
      <c r="IIH863" s="1"/>
      <c r="III863" s="1"/>
      <c r="IIJ863" s="1"/>
      <c r="IIK863" s="1"/>
      <c r="IIL863" s="1"/>
      <c r="IIM863" s="1"/>
      <c r="IIN863" s="1"/>
      <c r="IIO863" s="1"/>
      <c r="IIP863" s="1"/>
      <c r="IIQ863" s="1"/>
      <c r="IIR863" s="1"/>
      <c r="IIS863" s="1"/>
      <c r="IIT863" s="1"/>
      <c r="IIU863" s="1"/>
      <c r="IIV863" s="1"/>
      <c r="IIW863" s="1"/>
      <c r="IIX863" s="1"/>
      <c r="IIY863" s="1"/>
      <c r="IIZ863" s="1"/>
      <c r="IJA863" s="1"/>
      <c r="IJB863" s="1"/>
      <c r="IJC863" s="1"/>
      <c r="IJD863" s="1"/>
      <c r="IJE863" s="1"/>
      <c r="IJF863" s="1"/>
      <c r="IJG863" s="1"/>
      <c r="IJH863" s="1"/>
      <c r="IJI863" s="1"/>
      <c r="IJJ863" s="1"/>
      <c r="IJK863" s="1"/>
      <c r="IJL863" s="1"/>
      <c r="IJM863" s="1"/>
      <c r="IJN863" s="1"/>
      <c r="IJO863" s="1"/>
      <c r="IJP863" s="1"/>
      <c r="IJQ863" s="1"/>
      <c r="IJR863" s="1"/>
      <c r="IJS863" s="1"/>
      <c r="IJT863" s="1"/>
      <c r="IJU863" s="1"/>
      <c r="IJV863" s="1"/>
      <c r="IJW863" s="1"/>
      <c r="IJX863" s="1"/>
      <c r="IJY863" s="1"/>
      <c r="IJZ863" s="1"/>
      <c r="IKA863" s="1"/>
      <c r="IKB863" s="1"/>
      <c r="IKC863" s="1"/>
      <c r="IKD863" s="1"/>
      <c r="IKE863" s="1"/>
      <c r="IKF863" s="1"/>
      <c r="IKG863" s="1"/>
      <c r="IKH863" s="1"/>
      <c r="IKI863" s="1"/>
      <c r="IKJ863" s="1"/>
      <c r="IKK863" s="1"/>
      <c r="IKL863" s="1"/>
      <c r="IKM863" s="1"/>
      <c r="IKN863" s="1"/>
      <c r="IKO863" s="1"/>
      <c r="IKP863" s="1"/>
      <c r="IKQ863" s="1"/>
      <c r="IKR863" s="1"/>
      <c r="IKS863" s="1"/>
      <c r="IKT863" s="1"/>
      <c r="IKU863" s="1"/>
      <c r="IKV863" s="1"/>
      <c r="IKW863" s="1"/>
      <c r="IKX863" s="1"/>
      <c r="IKY863" s="1"/>
      <c r="IKZ863" s="1"/>
      <c r="ILA863" s="1"/>
      <c r="ILB863" s="1"/>
      <c r="ILC863" s="1"/>
      <c r="ILD863" s="1"/>
      <c r="ILE863" s="1"/>
      <c r="ILF863" s="1"/>
      <c r="ILG863" s="1"/>
      <c r="ILH863" s="1"/>
      <c r="ILI863" s="1"/>
      <c r="ILJ863" s="1"/>
      <c r="ILK863" s="1"/>
      <c r="ILL863" s="1"/>
      <c r="ILM863" s="1"/>
      <c r="ILN863" s="1"/>
      <c r="ILO863" s="1"/>
      <c r="ILP863" s="1"/>
      <c r="ILQ863" s="1"/>
      <c r="ILR863" s="1"/>
      <c r="ILS863" s="1"/>
      <c r="ILT863" s="1"/>
      <c r="ILU863" s="1"/>
      <c r="ILV863" s="1"/>
      <c r="ILW863" s="1"/>
      <c r="ILX863" s="1"/>
      <c r="ILY863" s="1"/>
      <c r="ILZ863" s="1"/>
      <c r="IMA863" s="1"/>
      <c r="IMB863" s="1"/>
      <c r="IMC863" s="1"/>
      <c r="IMD863" s="1"/>
      <c r="IME863" s="1"/>
      <c r="IMF863" s="1"/>
      <c r="IMG863" s="1"/>
      <c r="IMH863" s="1"/>
      <c r="IMI863" s="1"/>
      <c r="IMJ863" s="1"/>
      <c r="IMK863" s="1"/>
      <c r="IML863" s="1"/>
      <c r="IMM863" s="1"/>
      <c r="IMN863" s="1"/>
      <c r="IMO863" s="1"/>
      <c r="IMP863" s="1"/>
      <c r="IMQ863" s="1"/>
      <c r="IMR863" s="1"/>
      <c r="IMS863" s="1"/>
      <c r="IMT863" s="1"/>
      <c r="IMU863" s="1"/>
      <c r="IMV863" s="1"/>
      <c r="IMW863" s="1"/>
      <c r="IMX863" s="1"/>
      <c r="IMY863" s="1"/>
      <c r="IMZ863" s="1"/>
      <c r="INA863" s="1"/>
      <c r="INB863" s="1"/>
      <c r="INC863" s="1"/>
      <c r="IND863" s="1"/>
      <c r="INE863" s="1"/>
      <c r="INF863" s="1"/>
      <c r="ING863" s="1"/>
      <c r="INH863" s="1"/>
      <c r="INI863" s="1"/>
      <c r="INJ863" s="1"/>
      <c r="INK863" s="1"/>
      <c r="INL863" s="1"/>
      <c r="INM863" s="1"/>
      <c r="INN863" s="1"/>
      <c r="INO863" s="1"/>
      <c r="INP863" s="1"/>
      <c r="INQ863" s="1"/>
      <c r="INR863" s="1"/>
      <c r="INS863" s="1"/>
      <c r="INT863" s="1"/>
      <c r="INU863" s="1"/>
      <c r="INV863" s="1"/>
      <c r="INW863" s="1"/>
      <c r="INX863" s="1"/>
      <c r="INY863" s="1"/>
      <c r="INZ863" s="1"/>
      <c r="IOA863" s="1"/>
      <c r="IOB863" s="1"/>
      <c r="IOC863" s="1"/>
      <c r="IOD863" s="1"/>
      <c r="IOE863" s="1"/>
      <c r="IOF863" s="1"/>
      <c r="IOG863" s="1"/>
      <c r="IOH863" s="1"/>
      <c r="IOI863" s="1"/>
      <c r="IOJ863" s="1"/>
      <c r="IOK863" s="1"/>
      <c r="IOL863" s="1"/>
      <c r="IOM863" s="1"/>
      <c r="ION863" s="1"/>
      <c r="IOO863" s="1"/>
      <c r="IOP863" s="1"/>
      <c r="IOQ863" s="1"/>
      <c r="IOR863" s="1"/>
      <c r="IOS863" s="1"/>
      <c r="IOT863" s="1"/>
      <c r="IOU863" s="1"/>
      <c r="IOV863" s="1"/>
      <c r="IOW863" s="1"/>
      <c r="IOX863" s="1"/>
      <c r="IOY863" s="1"/>
      <c r="IOZ863" s="1"/>
      <c r="IPA863" s="1"/>
      <c r="IPB863" s="1"/>
      <c r="IPC863" s="1"/>
      <c r="IPD863" s="1"/>
      <c r="IPE863" s="1"/>
      <c r="IPF863" s="1"/>
      <c r="IPG863" s="1"/>
      <c r="IPH863" s="1"/>
      <c r="IPI863" s="1"/>
      <c r="IPJ863" s="1"/>
      <c r="IPK863" s="1"/>
      <c r="IPL863" s="1"/>
      <c r="IPM863" s="1"/>
      <c r="IPN863" s="1"/>
      <c r="IPO863" s="1"/>
      <c r="IPP863" s="1"/>
      <c r="IPQ863" s="1"/>
      <c r="IPR863" s="1"/>
      <c r="IPS863" s="1"/>
      <c r="IPT863" s="1"/>
      <c r="IPU863" s="1"/>
      <c r="IPV863" s="1"/>
      <c r="IPW863" s="1"/>
      <c r="IPX863" s="1"/>
      <c r="IPY863" s="1"/>
      <c r="IPZ863" s="1"/>
      <c r="IQA863" s="1"/>
      <c r="IQB863" s="1"/>
      <c r="IQC863" s="1"/>
      <c r="IQD863" s="1"/>
      <c r="IQE863" s="1"/>
      <c r="IQF863" s="1"/>
      <c r="IQG863" s="1"/>
      <c r="IQH863" s="1"/>
      <c r="IQI863" s="1"/>
      <c r="IQJ863" s="1"/>
      <c r="IQK863" s="1"/>
      <c r="IQL863" s="1"/>
      <c r="IQM863" s="1"/>
      <c r="IQN863" s="1"/>
      <c r="IQO863" s="1"/>
      <c r="IQP863" s="1"/>
      <c r="IQQ863" s="1"/>
      <c r="IQR863" s="1"/>
      <c r="IQS863" s="1"/>
      <c r="IQT863" s="1"/>
      <c r="IQU863" s="1"/>
      <c r="IQV863" s="1"/>
      <c r="IQW863" s="1"/>
      <c r="IQX863" s="1"/>
      <c r="IQY863" s="1"/>
      <c r="IQZ863" s="1"/>
      <c r="IRA863" s="1"/>
      <c r="IRB863" s="1"/>
      <c r="IRC863" s="1"/>
      <c r="IRD863" s="1"/>
      <c r="IRE863" s="1"/>
      <c r="IRF863" s="1"/>
      <c r="IRG863" s="1"/>
      <c r="IRH863" s="1"/>
      <c r="IRI863" s="1"/>
      <c r="IRJ863" s="1"/>
      <c r="IRK863" s="1"/>
      <c r="IRL863" s="1"/>
      <c r="IRM863" s="1"/>
      <c r="IRN863" s="1"/>
      <c r="IRO863" s="1"/>
      <c r="IRP863" s="1"/>
      <c r="IRQ863" s="1"/>
      <c r="IRR863" s="1"/>
      <c r="IRS863" s="1"/>
      <c r="IRT863" s="1"/>
      <c r="IRU863" s="1"/>
      <c r="IRV863" s="1"/>
      <c r="IRW863" s="1"/>
      <c r="IRX863" s="1"/>
      <c r="IRY863" s="1"/>
      <c r="IRZ863" s="1"/>
      <c r="ISA863" s="1"/>
      <c r="ISB863" s="1"/>
      <c r="ISC863" s="1"/>
      <c r="ISD863" s="1"/>
      <c r="ISE863" s="1"/>
      <c r="ISF863" s="1"/>
      <c r="ISG863" s="1"/>
      <c r="ISH863" s="1"/>
      <c r="ISI863" s="1"/>
      <c r="ISJ863" s="1"/>
      <c r="ISK863" s="1"/>
      <c r="ISL863" s="1"/>
      <c r="ISM863" s="1"/>
      <c r="ISN863" s="1"/>
      <c r="ISO863" s="1"/>
      <c r="ISP863" s="1"/>
      <c r="ISQ863" s="1"/>
      <c r="ISR863" s="1"/>
      <c r="ISS863" s="1"/>
      <c r="IST863" s="1"/>
      <c r="ISU863" s="1"/>
      <c r="ISV863" s="1"/>
      <c r="ISW863" s="1"/>
      <c r="ISX863" s="1"/>
      <c r="ISY863" s="1"/>
      <c r="ISZ863" s="1"/>
      <c r="ITA863" s="1"/>
      <c r="ITB863" s="1"/>
      <c r="ITC863" s="1"/>
      <c r="ITD863" s="1"/>
      <c r="ITE863" s="1"/>
      <c r="ITF863" s="1"/>
      <c r="ITG863" s="1"/>
      <c r="ITH863" s="1"/>
      <c r="ITI863" s="1"/>
      <c r="ITJ863" s="1"/>
      <c r="ITK863" s="1"/>
      <c r="ITL863" s="1"/>
      <c r="ITM863" s="1"/>
      <c r="ITN863" s="1"/>
      <c r="ITO863" s="1"/>
      <c r="ITP863" s="1"/>
      <c r="ITQ863" s="1"/>
      <c r="ITR863" s="1"/>
      <c r="ITS863" s="1"/>
      <c r="ITT863" s="1"/>
      <c r="ITU863" s="1"/>
      <c r="ITV863" s="1"/>
      <c r="ITW863" s="1"/>
      <c r="ITX863" s="1"/>
      <c r="ITY863" s="1"/>
      <c r="ITZ863" s="1"/>
      <c r="IUA863" s="1"/>
      <c r="IUB863" s="1"/>
      <c r="IUC863" s="1"/>
      <c r="IUD863" s="1"/>
      <c r="IUE863" s="1"/>
      <c r="IUF863" s="1"/>
      <c r="IUG863" s="1"/>
      <c r="IUH863" s="1"/>
      <c r="IUI863" s="1"/>
      <c r="IUJ863" s="1"/>
      <c r="IUK863" s="1"/>
      <c r="IUL863" s="1"/>
      <c r="IUM863" s="1"/>
      <c r="IUN863" s="1"/>
      <c r="IUO863" s="1"/>
      <c r="IUP863" s="1"/>
      <c r="IUQ863" s="1"/>
      <c r="IUR863" s="1"/>
      <c r="IUS863" s="1"/>
      <c r="IUT863" s="1"/>
      <c r="IUU863" s="1"/>
      <c r="IUV863" s="1"/>
      <c r="IUW863" s="1"/>
      <c r="IUX863" s="1"/>
      <c r="IUY863" s="1"/>
      <c r="IUZ863" s="1"/>
      <c r="IVA863" s="1"/>
      <c r="IVB863" s="1"/>
      <c r="IVC863" s="1"/>
      <c r="IVD863" s="1"/>
      <c r="IVE863" s="1"/>
      <c r="IVF863" s="1"/>
      <c r="IVG863" s="1"/>
      <c r="IVH863" s="1"/>
      <c r="IVI863" s="1"/>
      <c r="IVJ863" s="1"/>
      <c r="IVK863" s="1"/>
      <c r="IVL863" s="1"/>
      <c r="IVM863" s="1"/>
      <c r="IVN863" s="1"/>
      <c r="IVO863" s="1"/>
      <c r="IVP863" s="1"/>
      <c r="IVQ863" s="1"/>
      <c r="IVR863" s="1"/>
      <c r="IVS863" s="1"/>
      <c r="IVT863" s="1"/>
      <c r="IVU863" s="1"/>
      <c r="IVV863" s="1"/>
      <c r="IVW863" s="1"/>
      <c r="IVX863" s="1"/>
      <c r="IVY863" s="1"/>
      <c r="IVZ863" s="1"/>
      <c r="IWA863" s="1"/>
      <c r="IWB863" s="1"/>
      <c r="IWC863" s="1"/>
      <c r="IWD863" s="1"/>
      <c r="IWE863" s="1"/>
      <c r="IWF863" s="1"/>
      <c r="IWG863" s="1"/>
      <c r="IWH863" s="1"/>
      <c r="IWI863" s="1"/>
      <c r="IWJ863" s="1"/>
      <c r="IWK863" s="1"/>
      <c r="IWL863" s="1"/>
      <c r="IWM863" s="1"/>
      <c r="IWN863" s="1"/>
      <c r="IWO863" s="1"/>
      <c r="IWP863" s="1"/>
      <c r="IWQ863" s="1"/>
      <c r="IWR863" s="1"/>
      <c r="IWS863" s="1"/>
      <c r="IWT863" s="1"/>
      <c r="IWU863" s="1"/>
      <c r="IWV863" s="1"/>
      <c r="IWW863" s="1"/>
      <c r="IWX863" s="1"/>
      <c r="IWY863" s="1"/>
      <c r="IWZ863" s="1"/>
      <c r="IXA863" s="1"/>
      <c r="IXB863" s="1"/>
      <c r="IXC863" s="1"/>
      <c r="IXD863" s="1"/>
      <c r="IXE863" s="1"/>
      <c r="IXF863" s="1"/>
      <c r="IXG863" s="1"/>
      <c r="IXH863" s="1"/>
      <c r="IXI863" s="1"/>
      <c r="IXJ863" s="1"/>
      <c r="IXK863" s="1"/>
      <c r="IXL863" s="1"/>
      <c r="IXM863" s="1"/>
      <c r="IXN863" s="1"/>
      <c r="IXO863" s="1"/>
      <c r="IXP863" s="1"/>
      <c r="IXQ863" s="1"/>
      <c r="IXR863" s="1"/>
      <c r="IXS863" s="1"/>
      <c r="IXT863" s="1"/>
      <c r="IXU863" s="1"/>
      <c r="IXV863" s="1"/>
      <c r="IXW863" s="1"/>
      <c r="IXX863" s="1"/>
      <c r="IXY863" s="1"/>
      <c r="IXZ863" s="1"/>
      <c r="IYA863" s="1"/>
      <c r="IYB863" s="1"/>
      <c r="IYC863" s="1"/>
      <c r="IYD863" s="1"/>
      <c r="IYE863" s="1"/>
      <c r="IYF863" s="1"/>
      <c r="IYG863" s="1"/>
      <c r="IYH863" s="1"/>
      <c r="IYI863" s="1"/>
      <c r="IYJ863" s="1"/>
      <c r="IYK863" s="1"/>
      <c r="IYL863" s="1"/>
      <c r="IYM863" s="1"/>
      <c r="IYN863" s="1"/>
      <c r="IYO863" s="1"/>
      <c r="IYP863" s="1"/>
      <c r="IYQ863" s="1"/>
      <c r="IYR863" s="1"/>
      <c r="IYS863" s="1"/>
      <c r="IYT863" s="1"/>
      <c r="IYU863" s="1"/>
      <c r="IYV863" s="1"/>
      <c r="IYW863" s="1"/>
      <c r="IYX863" s="1"/>
      <c r="IYY863" s="1"/>
      <c r="IYZ863" s="1"/>
      <c r="IZA863" s="1"/>
      <c r="IZB863" s="1"/>
      <c r="IZC863" s="1"/>
      <c r="IZD863" s="1"/>
      <c r="IZE863" s="1"/>
      <c r="IZF863" s="1"/>
      <c r="IZG863" s="1"/>
      <c r="IZH863" s="1"/>
      <c r="IZI863" s="1"/>
      <c r="IZJ863" s="1"/>
      <c r="IZK863" s="1"/>
      <c r="IZL863" s="1"/>
      <c r="IZM863" s="1"/>
      <c r="IZN863" s="1"/>
      <c r="IZO863" s="1"/>
      <c r="IZP863" s="1"/>
      <c r="IZQ863" s="1"/>
      <c r="IZR863" s="1"/>
      <c r="IZS863" s="1"/>
      <c r="IZT863" s="1"/>
      <c r="IZU863" s="1"/>
      <c r="IZV863" s="1"/>
      <c r="IZW863" s="1"/>
      <c r="IZX863" s="1"/>
      <c r="IZY863" s="1"/>
      <c r="IZZ863" s="1"/>
      <c r="JAA863" s="1"/>
      <c r="JAB863" s="1"/>
      <c r="JAC863" s="1"/>
      <c r="JAD863" s="1"/>
      <c r="JAE863" s="1"/>
      <c r="JAF863" s="1"/>
      <c r="JAG863" s="1"/>
      <c r="JAH863" s="1"/>
      <c r="JAI863" s="1"/>
      <c r="JAJ863" s="1"/>
      <c r="JAK863" s="1"/>
      <c r="JAL863" s="1"/>
      <c r="JAM863" s="1"/>
      <c r="JAN863" s="1"/>
      <c r="JAO863" s="1"/>
      <c r="JAP863" s="1"/>
      <c r="JAQ863" s="1"/>
      <c r="JAR863" s="1"/>
      <c r="JAS863" s="1"/>
      <c r="JAT863" s="1"/>
      <c r="JAU863" s="1"/>
      <c r="JAV863" s="1"/>
      <c r="JAW863" s="1"/>
      <c r="JAX863" s="1"/>
      <c r="JAY863" s="1"/>
      <c r="JAZ863" s="1"/>
      <c r="JBA863" s="1"/>
      <c r="JBB863" s="1"/>
      <c r="JBC863" s="1"/>
      <c r="JBD863" s="1"/>
      <c r="JBE863" s="1"/>
      <c r="JBF863" s="1"/>
      <c r="JBG863" s="1"/>
      <c r="JBH863" s="1"/>
      <c r="JBI863" s="1"/>
      <c r="JBJ863" s="1"/>
      <c r="JBK863" s="1"/>
      <c r="JBL863" s="1"/>
      <c r="JBM863" s="1"/>
      <c r="JBN863" s="1"/>
      <c r="JBO863" s="1"/>
      <c r="JBP863" s="1"/>
      <c r="JBQ863" s="1"/>
      <c r="JBR863" s="1"/>
      <c r="JBS863" s="1"/>
      <c r="JBT863" s="1"/>
      <c r="JBU863" s="1"/>
      <c r="JBV863" s="1"/>
      <c r="JBW863" s="1"/>
      <c r="JBX863" s="1"/>
      <c r="JBY863" s="1"/>
      <c r="JBZ863" s="1"/>
      <c r="JCA863" s="1"/>
      <c r="JCB863" s="1"/>
      <c r="JCC863" s="1"/>
      <c r="JCD863" s="1"/>
      <c r="JCE863" s="1"/>
      <c r="JCF863" s="1"/>
      <c r="JCG863" s="1"/>
      <c r="JCH863" s="1"/>
      <c r="JCI863" s="1"/>
      <c r="JCJ863" s="1"/>
      <c r="JCK863" s="1"/>
      <c r="JCL863" s="1"/>
      <c r="JCM863" s="1"/>
      <c r="JCN863" s="1"/>
      <c r="JCO863" s="1"/>
      <c r="JCP863" s="1"/>
      <c r="JCQ863" s="1"/>
      <c r="JCR863" s="1"/>
      <c r="JCS863" s="1"/>
      <c r="JCT863" s="1"/>
      <c r="JCU863" s="1"/>
      <c r="JCV863" s="1"/>
      <c r="JCW863" s="1"/>
      <c r="JCX863" s="1"/>
      <c r="JCY863" s="1"/>
      <c r="JCZ863" s="1"/>
      <c r="JDA863" s="1"/>
      <c r="JDB863" s="1"/>
      <c r="JDC863" s="1"/>
      <c r="JDD863" s="1"/>
      <c r="JDE863" s="1"/>
      <c r="JDF863" s="1"/>
      <c r="JDG863" s="1"/>
      <c r="JDH863" s="1"/>
      <c r="JDI863" s="1"/>
      <c r="JDJ863" s="1"/>
      <c r="JDK863" s="1"/>
      <c r="JDL863" s="1"/>
      <c r="JDM863" s="1"/>
      <c r="JDN863" s="1"/>
      <c r="JDO863" s="1"/>
      <c r="JDP863" s="1"/>
      <c r="JDQ863" s="1"/>
      <c r="JDR863" s="1"/>
      <c r="JDS863" s="1"/>
      <c r="JDT863" s="1"/>
      <c r="JDU863" s="1"/>
      <c r="JDV863" s="1"/>
      <c r="JDW863" s="1"/>
      <c r="JDX863" s="1"/>
      <c r="JDY863" s="1"/>
      <c r="JDZ863" s="1"/>
      <c r="JEA863" s="1"/>
      <c r="JEB863" s="1"/>
      <c r="JEC863" s="1"/>
      <c r="JED863" s="1"/>
      <c r="JEE863" s="1"/>
      <c r="JEF863" s="1"/>
      <c r="JEG863" s="1"/>
      <c r="JEH863" s="1"/>
      <c r="JEI863" s="1"/>
      <c r="JEJ863" s="1"/>
      <c r="JEK863" s="1"/>
      <c r="JEL863" s="1"/>
      <c r="JEM863" s="1"/>
      <c r="JEN863" s="1"/>
      <c r="JEO863" s="1"/>
      <c r="JEP863" s="1"/>
      <c r="JEQ863" s="1"/>
      <c r="JER863" s="1"/>
      <c r="JES863" s="1"/>
      <c r="JET863" s="1"/>
      <c r="JEU863" s="1"/>
      <c r="JEV863" s="1"/>
      <c r="JEW863" s="1"/>
      <c r="JEX863" s="1"/>
      <c r="JEY863" s="1"/>
      <c r="JEZ863" s="1"/>
      <c r="JFA863" s="1"/>
      <c r="JFB863" s="1"/>
      <c r="JFC863" s="1"/>
      <c r="JFD863" s="1"/>
      <c r="JFE863" s="1"/>
      <c r="JFF863" s="1"/>
      <c r="JFG863" s="1"/>
      <c r="JFH863" s="1"/>
      <c r="JFI863" s="1"/>
      <c r="JFJ863" s="1"/>
      <c r="JFK863" s="1"/>
      <c r="JFL863" s="1"/>
      <c r="JFM863" s="1"/>
      <c r="JFN863" s="1"/>
      <c r="JFO863" s="1"/>
      <c r="JFP863" s="1"/>
      <c r="JFQ863" s="1"/>
      <c r="JFR863" s="1"/>
      <c r="JFS863" s="1"/>
      <c r="JFT863" s="1"/>
      <c r="JFU863" s="1"/>
      <c r="JFV863" s="1"/>
      <c r="JFW863" s="1"/>
      <c r="JFX863" s="1"/>
      <c r="JFY863" s="1"/>
      <c r="JFZ863" s="1"/>
      <c r="JGA863" s="1"/>
      <c r="JGB863" s="1"/>
      <c r="JGC863" s="1"/>
      <c r="JGD863" s="1"/>
      <c r="JGE863" s="1"/>
      <c r="JGF863" s="1"/>
      <c r="JGG863" s="1"/>
      <c r="JGH863" s="1"/>
      <c r="JGI863" s="1"/>
      <c r="JGJ863" s="1"/>
      <c r="JGK863" s="1"/>
      <c r="JGL863" s="1"/>
      <c r="JGM863" s="1"/>
      <c r="JGN863" s="1"/>
      <c r="JGO863" s="1"/>
      <c r="JGP863" s="1"/>
      <c r="JGQ863" s="1"/>
      <c r="JGR863" s="1"/>
      <c r="JGS863" s="1"/>
      <c r="JGT863" s="1"/>
      <c r="JGU863" s="1"/>
      <c r="JGV863" s="1"/>
      <c r="JGW863" s="1"/>
      <c r="JGX863" s="1"/>
      <c r="JGY863" s="1"/>
      <c r="JGZ863" s="1"/>
      <c r="JHA863" s="1"/>
      <c r="JHB863" s="1"/>
      <c r="JHC863" s="1"/>
      <c r="JHD863" s="1"/>
      <c r="JHE863" s="1"/>
      <c r="JHF863" s="1"/>
      <c r="JHG863" s="1"/>
      <c r="JHH863" s="1"/>
      <c r="JHI863" s="1"/>
      <c r="JHJ863" s="1"/>
      <c r="JHK863" s="1"/>
      <c r="JHL863" s="1"/>
      <c r="JHM863" s="1"/>
      <c r="JHN863" s="1"/>
      <c r="JHO863" s="1"/>
      <c r="JHP863" s="1"/>
      <c r="JHQ863" s="1"/>
      <c r="JHR863" s="1"/>
      <c r="JHS863" s="1"/>
      <c r="JHT863" s="1"/>
      <c r="JHU863" s="1"/>
      <c r="JHV863" s="1"/>
      <c r="JHW863" s="1"/>
      <c r="JHX863" s="1"/>
      <c r="JHY863" s="1"/>
      <c r="JHZ863" s="1"/>
      <c r="JIA863" s="1"/>
      <c r="JIB863" s="1"/>
      <c r="JIC863" s="1"/>
      <c r="JID863" s="1"/>
      <c r="JIE863" s="1"/>
      <c r="JIF863" s="1"/>
      <c r="JIG863" s="1"/>
      <c r="JIH863" s="1"/>
      <c r="JII863" s="1"/>
      <c r="JIJ863" s="1"/>
      <c r="JIK863" s="1"/>
      <c r="JIL863" s="1"/>
      <c r="JIM863" s="1"/>
      <c r="JIN863" s="1"/>
      <c r="JIO863" s="1"/>
      <c r="JIP863" s="1"/>
      <c r="JIQ863" s="1"/>
      <c r="JIR863" s="1"/>
      <c r="JIS863" s="1"/>
      <c r="JIT863" s="1"/>
      <c r="JIU863" s="1"/>
      <c r="JIV863" s="1"/>
      <c r="JIW863" s="1"/>
      <c r="JIX863" s="1"/>
      <c r="JIY863" s="1"/>
      <c r="JIZ863" s="1"/>
      <c r="JJA863" s="1"/>
      <c r="JJB863" s="1"/>
      <c r="JJC863" s="1"/>
      <c r="JJD863" s="1"/>
      <c r="JJE863" s="1"/>
      <c r="JJF863" s="1"/>
      <c r="JJG863" s="1"/>
      <c r="JJH863" s="1"/>
      <c r="JJI863" s="1"/>
      <c r="JJJ863" s="1"/>
      <c r="JJK863" s="1"/>
      <c r="JJL863" s="1"/>
      <c r="JJM863" s="1"/>
      <c r="JJN863" s="1"/>
      <c r="JJO863" s="1"/>
      <c r="JJP863" s="1"/>
      <c r="JJQ863" s="1"/>
      <c r="JJR863" s="1"/>
      <c r="JJS863" s="1"/>
      <c r="JJT863" s="1"/>
      <c r="JJU863" s="1"/>
      <c r="JJV863" s="1"/>
      <c r="JJW863" s="1"/>
      <c r="JJX863" s="1"/>
      <c r="JJY863" s="1"/>
      <c r="JJZ863" s="1"/>
      <c r="JKA863" s="1"/>
      <c r="JKB863" s="1"/>
      <c r="JKC863" s="1"/>
      <c r="JKD863" s="1"/>
      <c r="JKE863" s="1"/>
      <c r="JKF863" s="1"/>
      <c r="JKG863" s="1"/>
      <c r="JKH863" s="1"/>
      <c r="JKI863" s="1"/>
      <c r="JKJ863" s="1"/>
      <c r="JKK863" s="1"/>
      <c r="JKL863" s="1"/>
      <c r="JKM863" s="1"/>
      <c r="JKN863" s="1"/>
      <c r="JKO863" s="1"/>
      <c r="JKP863" s="1"/>
      <c r="JKQ863" s="1"/>
      <c r="JKR863" s="1"/>
      <c r="JKS863" s="1"/>
      <c r="JKT863" s="1"/>
      <c r="JKU863" s="1"/>
      <c r="JKV863" s="1"/>
      <c r="JKW863" s="1"/>
      <c r="JKX863" s="1"/>
      <c r="JKY863" s="1"/>
      <c r="JKZ863" s="1"/>
      <c r="JLA863" s="1"/>
      <c r="JLB863" s="1"/>
      <c r="JLC863" s="1"/>
      <c r="JLD863" s="1"/>
      <c r="JLE863" s="1"/>
      <c r="JLF863" s="1"/>
      <c r="JLG863" s="1"/>
      <c r="JLH863" s="1"/>
      <c r="JLI863" s="1"/>
      <c r="JLJ863" s="1"/>
      <c r="JLK863" s="1"/>
      <c r="JLL863" s="1"/>
      <c r="JLM863" s="1"/>
      <c r="JLN863" s="1"/>
      <c r="JLO863" s="1"/>
      <c r="JLP863" s="1"/>
      <c r="JLQ863" s="1"/>
      <c r="JLR863" s="1"/>
      <c r="JLS863" s="1"/>
      <c r="JLT863" s="1"/>
      <c r="JLU863" s="1"/>
      <c r="JLV863" s="1"/>
      <c r="JLW863" s="1"/>
      <c r="JLX863" s="1"/>
      <c r="JLY863" s="1"/>
      <c r="JLZ863" s="1"/>
      <c r="JMA863" s="1"/>
      <c r="JMB863" s="1"/>
      <c r="JMC863" s="1"/>
      <c r="JMD863" s="1"/>
      <c r="JME863" s="1"/>
      <c r="JMF863" s="1"/>
      <c r="JMG863" s="1"/>
      <c r="JMH863" s="1"/>
      <c r="JMI863" s="1"/>
      <c r="JMJ863" s="1"/>
      <c r="JMK863" s="1"/>
      <c r="JML863" s="1"/>
      <c r="JMM863" s="1"/>
      <c r="JMN863" s="1"/>
      <c r="JMO863" s="1"/>
      <c r="JMP863" s="1"/>
      <c r="JMQ863" s="1"/>
      <c r="JMR863" s="1"/>
      <c r="JMS863" s="1"/>
      <c r="JMT863" s="1"/>
      <c r="JMU863" s="1"/>
      <c r="JMV863" s="1"/>
      <c r="JMW863" s="1"/>
      <c r="JMX863" s="1"/>
      <c r="JMY863" s="1"/>
      <c r="JMZ863" s="1"/>
      <c r="JNA863" s="1"/>
      <c r="JNB863" s="1"/>
      <c r="JNC863" s="1"/>
      <c r="JND863" s="1"/>
      <c r="JNE863" s="1"/>
      <c r="JNF863" s="1"/>
      <c r="JNG863" s="1"/>
      <c r="JNH863" s="1"/>
      <c r="JNI863" s="1"/>
      <c r="JNJ863" s="1"/>
      <c r="JNK863" s="1"/>
      <c r="JNL863" s="1"/>
      <c r="JNM863" s="1"/>
      <c r="JNN863" s="1"/>
      <c r="JNO863" s="1"/>
      <c r="JNP863" s="1"/>
      <c r="JNQ863" s="1"/>
      <c r="JNR863" s="1"/>
      <c r="JNS863" s="1"/>
      <c r="JNT863" s="1"/>
      <c r="JNU863" s="1"/>
      <c r="JNV863" s="1"/>
      <c r="JNW863" s="1"/>
      <c r="JNX863" s="1"/>
      <c r="JNY863" s="1"/>
      <c r="JNZ863" s="1"/>
      <c r="JOA863" s="1"/>
      <c r="JOB863" s="1"/>
      <c r="JOC863" s="1"/>
      <c r="JOD863" s="1"/>
      <c r="JOE863" s="1"/>
      <c r="JOF863" s="1"/>
      <c r="JOG863" s="1"/>
      <c r="JOH863" s="1"/>
      <c r="JOI863" s="1"/>
      <c r="JOJ863" s="1"/>
      <c r="JOK863" s="1"/>
      <c r="JOL863" s="1"/>
      <c r="JOM863" s="1"/>
      <c r="JON863" s="1"/>
      <c r="JOO863" s="1"/>
      <c r="JOP863" s="1"/>
      <c r="JOQ863" s="1"/>
      <c r="JOR863" s="1"/>
      <c r="JOS863" s="1"/>
      <c r="JOT863" s="1"/>
      <c r="JOU863" s="1"/>
      <c r="JOV863" s="1"/>
      <c r="JOW863" s="1"/>
      <c r="JOX863" s="1"/>
      <c r="JOY863" s="1"/>
      <c r="JOZ863" s="1"/>
      <c r="JPA863" s="1"/>
      <c r="JPB863" s="1"/>
      <c r="JPC863" s="1"/>
      <c r="JPD863" s="1"/>
      <c r="JPE863" s="1"/>
      <c r="JPF863" s="1"/>
      <c r="JPG863" s="1"/>
      <c r="JPH863" s="1"/>
      <c r="JPI863" s="1"/>
      <c r="JPJ863" s="1"/>
      <c r="JPK863" s="1"/>
      <c r="JPL863" s="1"/>
      <c r="JPM863" s="1"/>
      <c r="JPN863" s="1"/>
      <c r="JPO863" s="1"/>
      <c r="JPP863" s="1"/>
      <c r="JPQ863" s="1"/>
      <c r="JPR863" s="1"/>
      <c r="JPS863" s="1"/>
      <c r="JPT863" s="1"/>
      <c r="JPU863" s="1"/>
      <c r="JPV863" s="1"/>
      <c r="JPW863" s="1"/>
      <c r="JPX863" s="1"/>
      <c r="JPY863" s="1"/>
      <c r="JPZ863" s="1"/>
      <c r="JQA863" s="1"/>
      <c r="JQB863" s="1"/>
      <c r="JQC863" s="1"/>
      <c r="JQD863" s="1"/>
      <c r="JQE863" s="1"/>
      <c r="JQF863" s="1"/>
      <c r="JQG863" s="1"/>
      <c r="JQH863" s="1"/>
      <c r="JQI863" s="1"/>
      <c r="JQJ863" s="1"/>
      <c r="JQK863" s="1"/>
      <c r="JQL863" s="1"/>
      <c r="JQM863" s="1"/>
      <c r="JQN863" s="1"/>
      <c r="JQO863" s="1"/>
      <c r="JQP863" s="1"/>
      <c r="JQQ863" s="1"/>
      <c r="JQR863" s="1"/>
      <c r="JQS863" s="1"/>
      <c r="JQT863" s="1"/>
      <c r="JQU863" s="1"/>
      <c r="JQV863" s="1"/>
      <c r="JQW863" s="1"/>
      <c r="JQX863" s="1"/>
      <c r="JQY863" s="1"/>
      <c r="JQZ863" s="1"/>
      <c r="JRA863" s="1"/>
      <c r="JRB863" s="1"/>
      <c r="JRC863" s="1"/>
      <c r="JRD863" s="1"/>
      <c r="JRE863" s="1"/>
      <c r="JRF863" s="1"/>
      <c r="JRG863" s="1"/>
      <c r="JRH863" s="1"/>
      <c r="JRI863" s="1"/>
      <c r="JRJ863" s="1"/>
      <c r="JRK863" s="1"/>
      <c r="JRL863" s="1"/>
      <c r="JRM863" s="1"/>
      <c r="JRN863" s="1"/>
      <c r="JRO863" s="1"/>
      <c r="JRP863" s="1"/>
      <c r="JRQ863" s="1"/>
      <c r="JRR863" s="1"/>
      <c r="JRS863" s="1"/>
      <c r="JRT863" s="1"/>
      <c r="JRU863" s="1"/>
      <c r="JRV863" s="1"/>
      <c r="JRW863" s="1"/>
      <c r="JRX863" s="1"/>
      <c r="JRY863" s="1"/>
      <c r="JRZ863" s="1"/>
      <c r="JSA863" s="1"/>
      <c r="JSB863" s="1"/>
      <c r="JSC863" s="1"/>
      <c r="JSD863" s="1"/>
      <c r="JSE863" s="1"/>
      <c r="JSF863" s="1"/>
      <c r="JSG863" s="1"/>
      <c r="JSH863" s="1"/>
      <c r="JSI863" s="1"/>
      <c r="JSJ863" s="1"/>
      <c r="JSK863" s="1"/>
      <c r="JSL863" s="1"/>
      <c r="JSM863" s="1"/>
      <c r="JSN863" s="1"/>
      <c r="JSO863" s="1"/>
      <c r="JSP863" s="1"/>
      <c r="JSQ863" s="1"/>
      <c r="JSR863" s="1"/>
      <c r="JSS863" s="1"/>
      <c r="JST863" s="1"/>
      <c r="JSU863" s="1"/>
      <c r="JSV863" s="1"/>
      <c r="JSW863" s="1"/>
      <c r="JSX863" s="1"/>
      <c r="JSY863" s="1"/>
      <c r="JSZ863" s="1"/>
      <c r="JTA863" s="1"/>
      <c r="JTB863" s="1"/>
      <c r="JTC863" s="1"/>
      <c r="JTD863" s="1"/>
      <c r="JTE863" s="1"/>
      <c r="JTF863" s="1"/>
      <c r="JTG863" s="1"/>
      <c r="JTH863" s="1"/>
      <c r="JTI863" s="1"/>
      <c r="JTJ863" s="1"/>
      <c r="JTK863" s="1"/>
      <c r="JTL863" s="1"/>
      <c r="JTM863" s="1"/>
      <c r="JTN863" s="1"/>
      <c r="JTO863" s="1"/>
      <c r="JTP863" s="1"/>
      <c r="JTQ863" s="1"/>
      <c r="JTR863" s="1"/>
      <c r="JTS863" s="1"/>
      <c r="JTT863" s="1"/>
      <c r="JTU863" s="1"/>
      <c r="JTV863" s="1"/>
      <c r="JTW863" s="1"/>
      <c r="JTX863" s="1"/>
      <c r="JTY863" s="1"/>
      <c r="JTZ863" s="1"/>
      <c r="JUA863" s="1"/>
      <c r="JUB863" s="1"/>
      <c r="JUC863" s="1"/>
      <c r="JUD863" s="1"/>
      <c r="JUE863" s="1"/>
      <c r="JUF863" s="1"/>
      <c r="JUG863" s="1"/>
      <c r="JUH863" s="1"/>
      <c r="JUI863" s="1"/>
      <c r="JUJ863" s="1"/>
      <c r="JUK863" s="1"/>
      <c r="JUL863" s="1"/>
      <c r="JUM863" s="1"/>
      <c r="JUN863" s="1"/>
      <c r="JUO863" s="1"/>
      <c r="JUP863" s="1"/>
      <c r="JUQ863" s="1"/>
      <c r="JUR863" s="1"/>
      <c r="JUS863" s="1"/>
      <c r="JUT863" s="1"/>
      <c r="JUU863" s="1"/>
      <c r="JUV863" s="1"/>
      <c r="JUW863" s="1"/>
      <c r="JUX863" s="1"/>
      <c r="JUY863" s="1"/>
      <c r="JUZ863" s="1"/>
      <c r="JVA863" s="1"/>
      <c r="JVB863" s="1"/>
      <c r="JVC863" s="1"/>
      <c r="JVD863" s="1"/>
      <c r="JVE863" s="1"/>
      <c r="JVF863" s="1"/>
      <c r="JVG863" s="1"/>
      <c r="JVH863" s="1"/>
      <c r="JVI863" s="1"/>
      <c r="JVJ863" s="1"/>
      <c r="JVK863" s="1"/>
      <c r="JVL863" s="1"/>
      <c r="JVM863" s="1"/>
      <c r="JVN863" s="1"/>
      <c r="JVO863" s="1"/>
      <c r="JVP863" s="1"/>
      <c r="JVQ863" s="1"/>
      <c r="JVR863" s="1"/>
      <c r="JVS863" s="1"/>
      <c r="JVT863" s="1"/>
      <c r="JVU863" s="1"/>
      <c r="JVV863" s="1"/>
      <c r="JVW863" s="1"/>
      <c r="JVX863" s="1"/>
      <c r="JVY863" s="1"/>
      <c r="JVZ863" s="1"/>
      <c r="JWA863" s="1"/>
      <c r="JWB863" s="1"/>
      <c r="JWC863" s="1"/>
      <c r="JWD863" s="1"/>
      <c r="JWE863" s="1"/>
      <c r="JWF863" s="1"/>
      <c r="JWG863" s="1"/>
      <c r="JWH863" s="1"/>
      <c r="JWI863" s="1"/>
      <c r="JWJ863" s="1"/>
      <c r="JWK863" s="1"/>
      <c r="JWL863" s="1"/>
      <c r="JWM863" s="1"/>
      <c r="JWN863" s="1"/>
      <c r="JWO863" s="1"/>
      <c r="JWP863" s="1"/>
      <c r="JWQ863" s="1"/>
      <c r="JWR863" s="1"/>
      <c r="JWS863" s="1"/>
      <c r="JWT863" s="1"/>
      <c r="JWU863" s="1"/>
      <c r="JWV863" s="1"/>
      <c r="JWW863" s="1"/>
      <c r="JWX863" s="1"/>
      <c r="JWY863" s="1"/>
      <c r="JWZ863" s="1"/>
      <c r="JXA863" s="1"/>
      <c r="JXB863" s="1"/>
      <c r="JXC863" s="1"/>
      <c r="JXD863" s="1"/>
      <c r="JXE863" s="1"/>
      <c r="JXF863" s="1"/>
      <c r="JXG863" s="1"/>
      <c r="JXH863" s="1"/>
      <c r="JXI863" s="1"/>
      <c r="JXJ863" s="1"/>
      <c r="JXK863" s="1"/>
      <c r="JXL863" s="1"/>
      <c r="JXM863" s="1"/>
      <c r="JXN863" s="1"/>
      <c r="JXO863" s="1"/>
      <c r="JXP863" s="1"/>
      <c r="JXQ863" s="1"/>
      <c r="JXR863" s="1"/>
      <c r="JXS863" s="1"/>
      <c r="JXT863" s="1"/>
      <c r="JXU863" s="1"/>
      <c r="JXV863" s="1"/>
      <c r="JXW863" s="1"/>
      <c r="JXX863" s="1"/>
      <c r="JXY863" s="1"/>
      <c r="JXZ863" s="1"/>
      <c r="JYA863" s="1"/>
      <c r="JYB863" s="1"/>
      <c r="JYC863" s="1"/>
      <c r="JYD863" s="1"/>
      <c r="JYE863" s="1"/>
      <c r="JYF863" s="1"/>
      <c r="JYG863" s="1"/>
      <c r="JYH863" s="1"/>
      <c r="JYI863" s="1"/>
      <c r="JYJ863" s="1"/>
      <c r="JYK863" s="1"/>
      <c r="JYL863" s="1"/>
      <c r="JYM863" s="1"/>
      <c r="JYN863" s="1"/>
      <c r="JYO863" s="1"/>
      <c r="JYP863" s="1"/>
      <c r="JYQ863" s="1"/>
      <c r="JYR863" s="1"/>
      <c r="JYS863" s="1"/>
      <c r="JYT863" s="1"/>
      <c r="JYU863" s="1"/>
      <c r="JYV863" s="1"/>
      <c r="JYW863" s="1"/>
      <c r="JYX863" s="1"/>
      <c r="JYY863" s="1"/>
      <c r="JYZ863" s="1"/>
      <c r="JZA863" s="1"/>
      <c r="JZB863" s="1"/>
      <c r="JZC863" s="1"/>
      <c r="JZD863" s="1"/>
      <c r="JZE863" s="1"/>
      <c r="JZF863" s="1"/>
      <c r="JZG863" s="1"/>
      <c r="JZH863" s="1"/>
      <c r="JZI863" s="1"/>
      <c r="JZJ863" s="1"/>
      <c r="JZK863" s="1"/>
      <c r="JZL863" s="1"/>
      <c r="JZM863" s="1"/>
      <c r="JZN863" s="1"/>
      <c r="JZO863" s="1"/>
      <c r="JZP863" s="1"/>
      <c r="JZQ863" s="1"/>
      <c r="JZR863" s="1"/>
      <c r="JZS863" s="1"/>
      <c r="JZT863" s="1"/>
      <c r="JZU863" s="1"/>
      <c r="JZV863" s="1"/>
      <c r="JZW863" s="1"/>
      <c r="JZX863" s="1"/>
      <c r="JZY863" s="1"/>
      <c r="JZZ863" s="1"/>
      <c r="KAA863" s="1"/>
      <c r="KAB863" s="1"/>
      <c r="KAC863" s="1"/>
      <c r="KAD863" s="1"/>
      <c r="KAE863" s="1"/>
      <c r="KAF863" s="1"/>
      <c r="KAG863" s="1"/>
      <c r="KAH863" s="1"/>
      <c r="KAI863" s="1"/>
      <c r="KAJ863" s="1"/>
      <c r="KAK863" s="1"/>
      <c r="KAL863" s="1"/>
      <c r="KAM863" s="1"/>
      <c r="KAN863" s="1"/>
      <c r="KAO863" s="1"/>
      <c r="KAP863" s="1"/>
      <c r="KAQ863" s="1"/>
      <c r="KAR863" s="1"/>
      <c r="KAS863" s="1"/>
      <c r="KAT863" s="1"/>
      <c r="KAU863" s="1"/>
      <c r="KAV863" s="1"/>
      <c r="KAW863" s="1"/>
      <c r="KAX863" s="1"/>
      <c r="KAY863" s="1"/>
      <c r="KAZ863" s="1"/>
      <c r="KBA863" s="1"/>
      <c r="KBB863" s="1"/>
      <c r="KBC863" s="1"/>
      <c r="KBD863" s="1"/>
      <c r="KBE863" s="1"/>
      <c r="KBF863" s="1"/>
      <c r="KBG863" s="1"/>
      <c r="KBH863" s="1"/>
      <c r="KBI863" s="1"/>
      <c r="KBJ863" s="1"/>
      <c r="KBK863" s="1"/>
      <c r="KBL863" s="1"/>
      <c r="KBM863" s="1"/>
      <c r="KBN863" s="1"/>
      <c r="KBO863" s="1"/>
      <c r="KBP863" s="1"/>
      <c r="KBQ863" s="1"/>
      <c r="KBR863" s="1"/>
      <c r="KBS863" s="1"/>
      <c r="KBT863" s="1"/>
      <c r="KBU863" s="1"/>
      <c r="KBV863" s="1"/>
      <c r="KBW863" s="1"/>
      <c r="KBX863" s="1"/>
      <c r="KBY863" s="1"/>
      <c r="KBZ863" s="1"/>
      <c r="KCA863" s="1"/>
      <c r="KCB863" s="1"/>
      <c r="KCC863" s="1"/>
      <c r="KCD863" s="1"/>
      <c r="KCE863" s="1"/>
      <c r="KCF863" s="1"/>
      <c r="KCG863" s="1"/>
      <c r="KCH863" s="1"/>
      <c r="KCI863" s="1"/>
      <c r="KCJ863" s="1"/>
      <c r="KCK863" s="1"/>
      <c r="KCL863" s="1"/>
      <c r="KCM863" s="1"/>
      <c r="KCN863" s="1"/>
      <c r="KCO863" s="1"/>
      <c r="KCP863" s="1"/>
      <c r="KCQ863" s="1"/>
      <c r="KCR863" s="1"/>
      <c r="KCS863" s="1"/>
      <c r="KCT863" s="1"/>
      <c r="KCU863" s="1"/>
      <c r="KCV863" s="1"/>
      <c r="KCW863" s="1"/>
      <c r="KCX863" s="1"/>
      <c r="KCY863" s="1"/>
      <c r="KCZ863" s="1"/>
      <c r="KDA863" s="1"/>
      <c r="KDB863" s="1"/>
      <c r="KDC863" s="1"/>
      <c r="KDD863" s="1"/>
      <c r="KDE863" s="1"/>
      <c r="KDF863" s="1"/>
      <c r="KDG863" s="1"/>
      <c r="KDH863" s="1"/>
      <c r="KDI863" s="1"/>
      <c r="KDJ863" s="1"/>
      <c r="KDK863" s="1"/>
      <c r="KDL863" s="1"/>
      <c r="KDM863" s="1"/>
      <c r="KDN863" s="1"/>
      <c r="KDO863" s="1"/>
      <c r="KDP863" s="1"/>
      <c r="KDQ863" s="1"/>
      <c r="KDR863" s="1"/>
      <c r="KDS863" s="1"/>
      <c r="KDT863" s="1"/>
      <c r="KDU863" s="1"/>
      <c r="KDV863" s="1"/>
      <c r="KDW863" s="1"/>
      <c r="KDX863" s="1"/>
      <c r="KDY863" s="1"/>
      <c r="KDZ863" s="1"/>
      <c r="KEA863" s="1"/>
      <c r="KEB863" s="1"/>
      <c r="KEC863" s="1"/>
      <c r="KED863" s="1"/>
      <c r="KEE863" s="1"/>
      <c r="KEF863" s="1"/>
      <c r="KEG863" s="1"/>
      <c r="KEH863" s="1"/>
      <c r="KEI863" s="1"/>
      <c r="KEJ863" s="1"/>
      <c r="KEK863" s="1"/>
      <c r="KEL863" s="1"/>
      <c r="KEM863" s="1"/>
      <c r="KEN863" s="1"/>
      <c r="KEO863" s="1"/>
      <c r="KEP863" s="1"/>
      <c r="KEQ863" s="1"/>
      <c r="KER863" s="1"/>
      <c r="KES863" s="1"/>
      <c r="KET863" s="1"/>
      <c r="KEU863" s="1"/>
      <c r="KEV863" s="1"/>
      <c r="KEW863" s="1"/>
      <c r="KEX863" s="1"/>
      <c r="KEY863" s="1"/>
      <c r="KEZ863" s="1"/>
      <c r="KFA863" s="1"/>
      <c r="KFB863" s="1"/>
      <c r="KFC863" s="1"/>
      <c r="KFD863" s="1"/>
      <c r="KFE863" s="1"/>
      <c r="KFF863" s="1"/>
      <c r="KFG863" s="1"/>
      <c r="KFH863" s="1"/>
      <c r="KFI863" s="1"/>
      <c r="KFJ863" s="1"/>
      <c r="KFK863" s="1"/>
      <c r="KFL863" s="1"/>
      <c r="KFM863" s="1"/>
      <c r="KFN863" s="1"/>
      <c r="KFO863" s="1"/>
      <c r="KFP863" s="1"/>
      <c r="KFQ863" s="1"/>
      <c r="KFR863" s="1"/>
      <c r="KFS863" s="1"/>
      <c r="KFT863" s="1"/>
      <c r="KFU863" s="1"/>
      <c r="KFV863" s="1"/>
      <c r="KFW863" s="1"/>
      <c r="KFX863" s="1"/>
      <c r="KFY863" s="1"/>
      <c r="KFZ863" s="1"/>
      <c r="KGA863" s="1"/>
      <c r="KGB863" s="1"/>
      <c r="KGC863" s="1"/>
      <c r="KGD863" s="1"/>
      <c r="KGE863" s="1"/>
      <c r="KGF863" s="1"/>
      <c r="KGG863" s="1"/>
      <c r="KGH863" s="1"/>
      <c r="KGI863" s="1"/>
      <c r="KGJ863" s="1"/>
      <c r="KGK863" s="1"/>
      <c r="KGL863" s="1"/>
      <c r="KGM863" s="1"/>
      <c r="KGN863" s="1"/>
      <c r="KGO863" s="1"/>
      <c r="KGP863" s="1"/>
      <c r="KGQ863" s="1"/>
      <c r="KGR863" s="1"/>
      <c r="KGS863" s="1"/>
      <c r="KGT863" s="1"/>
      <c r="KGU863" s="1"/>
      <c r="KGV863" s="1"/>
      <c r="KGW863" s="1"/>
      <c r="KGX863" s="1"/>
      <c r="KGY863" s="1"/>
      <c r="KGZ863" s="1"/>
      <c r="KHA863" s="1"/>
      <c r="KHB863" s="1"/>
      <c r="KHC863" s="1"/>
      <c r="KHD863" s="1"/>
      <c r="KHE863" s="1"/>
      <c r="KHF863" s="1"/>
      <c r="KHG863" s="1"/>
      <c r="KHH863" s="1"/>
      <c r="KHI863" s="1"/>
      <c r="KHJ863" s="1"/>
      <c r="KHK863" s="1"/>
      <c r="KHL863" s="1"/>
      <c r="KHM863" s="1"/>
      <c r="KHN863" s="1"/>
      <c r="KHO863" s="1"/>
      <c r="KHP863" s="1"/>
      <c r="KHQ863" s="1"/>
      <c r="KHR863" s="1"/>
      <c r="KHS863" s="1"/>
      <c r="KHT863" s="1"/>
      <c r="KHU863" s="1"/>
      <c r="KHV863" s="1"/>
      <c r="KHW863" s="1"/>
      <c r="KHX863" s="1"/>
      <c r="KHY863" s="1"/>
      <c r="KHZ863" s="1"/>
      <c r="KIA863" s="1"/>
      <c r="KIB863" s="1"/>
      <c r="KIC863" s="1"/>
      <c r="KID863" s="1"/>
      <c r="KIE863" s="1"/>
      <c r="KIF863" s="1"/>
      <c r="KIG863" s="1"/>
      <c r="KIH863" s="1"/>
      <c r="KII863" s="1"/>
      <c r="KIJ863" s="1"/>
      <c r="KIK863" s="1"/>
      <c r="KIL863" s="1"/>
      <c r="KIM863" s="1"/>
      <c r="KIN863" s="1"/>
      <c r="KIO863" s="1"/>
      <c r="KIP863" s="1"/>
      <c r="KIQ863" s="1"/>
      <c r="KIR863" s="1"/>
      <c r="KIS863" s="1"/>
      <c r="KIT863" s="1"/>
      <c r="KIU863" s="1"/>
      <c r="KIV863" s="1"/>
      <c r="KIW863" s="1"/>
      <c r="KIX863" s="1"/>
      <c r="KIY863" s="1"/>
      <c r="KIZ863" s="1"/>
      <c r="KJA863" s="1"/>
      <c r="KJB863" s="1"/>
      <c r="KJC863" s="1"/>
      <c r="KJD863" s="1"/>
      <c r="KJE863" s="1"/>
      <c r="KJF863" s="1"/>
      <c r="KJG863" s="1"/>
      <c r="KJH863" s="1"/>
      <c r="KJI863" s="1"/>
      <c r="KJJ863" s="1"/>
      <c r="KJK863" s="1"/>
      <c r="KJL863" s="1"/>
      <c r="KJM863" s="1"/>
      <c r="KJN863" s="1"/>
      <c r="KJO863" s="1"/>
      <c r="KJP863" s="1"/>
      <c r="KJQ863" s="1"/>
      <c r="KJR863" s="1"/>
      <c r="KJS863" s="1"/>
      <c r="KJT863" s="1"/>
      <c r="KJU863" s="1"/>
      <c r="KJV863" s="1"/>
      <c r="KJW863" s="1"/>
      <c r="KJX863" s="1"/>
      <c r="KJY863" s="1"/>
      <c r="KJZ863" s="1"/>
      <c r="KKA863" s="1"/>
      <c r="KKB863" s="1"/>
      <c r="KKC863" s="1"/>
      <c r="KKD863" s="1"/>
      <c r="KKE863" s="1"/>
      <c r="KKF863" s="1"/>
      <c r="KKG863" s="1"/>
      <c r="KKH863" s="1"/>
      <c r="KKI863" s="1"/>
      <c r="KKJ863" s="1"/>
      <c r="KKK863" s="1"/>
      <c r="KKL863" s="1"/>
      <c r="KKM863" s="1"/>
      <c r="KKN863" s="1"/>
      <c r="KKO863" s="1"/>
      <c r="KKP863" s="1"/>
      <c r="KKQ863" s="1"/>
      <c r="KKR863" s="1"/>
      <c r="KKS863" s="1"/>
      <c r="KKT863" s="1"/>
      <c r="KKU863" s="1"/>
      <c r="KKV863" s="1"/>
      <c r="KKW863" s="1"/>
      <c r="KKX863" s="1"/>
      <c r="KKY863" s="1"/>
      <c r="KKZ863" s="1"/>
      <c r="KLA863" s="1"/>
      <c r="KLB863" s="1"/>
      <c r="KLC863" s="1"/>
      <c r="KLD863" s="1"/>
      <c r="KLE863" s="1"/>
      <c r="KLF863" s="1"/>
      <c r="KLG863" s="1"/>
      <c r="KLH863" s="1"/>
      <c r="KLI863" s="1"/>
      <c r="KLJ863" s="1"/>
      <c r="KLK863" s="1"/>
      <c r="KLL863" s="1"/>
      <c r="KLM863" s="1"/>
      <c r="KLN863" s="1"/>
      <c r="KLO863" s="1"/>
      <c r="KLP863" s="1"/>
      <c r="KLQ863" s="1"/>
      <c r="KLR863" s="1"/>
      <c r="KLS863" s="1"/>
      <c r="KLT863" s="1"/>
      <c r="KLU863" s="1"/>
      <c r="KLV863" s="1"/>
      <c r="KLW863" s="1"/>
      <c r="KLX863" s="1"/>
      <c r="KLY863" s="1"/>
      <c r="KLZ863" s="1"/>
      <c r="KMA863" s="1"/>
      <c r="KMB863" s="1"/>
      <c r="KMC863" s="1"/>
      <c r="KMD863" s="1"/>
      <c r="KME863" s="1"/>
      <c r="KMF863" s="1"/>
      <c r="KMG863" s="1"/>
      <c r="KMH863" s="1"/>
      <c r="KMI863" s="1"/>
      <c r="KMJ863" s="1"/>
      <c r="KMK863" s="1"/>
      <c r="KML863" s="1"/>
      <c r="KMM863" s="1"/>
      <c r="KMN863" s="1"/>
      <c r="KMO863" s="1"/>
      <c r="KMP863" s="1"/>
      <c r="KMQ863" s="1"/>
      <c r="KMR863" s="1"/>
      <c r="KMS863" s="1"/>
      <c r="KMT863" s="1"/>
      <c r="KMU863" s="1"/>
      <c r="KMV863" s="1"/>
      <c r="KMW863" s="1"/>
      <c r="KMX863" s="1"/>
      <c r="KMY863" s="1"/>
      <c r="KMZ863" s="1"/>
      <c r="KNA863" s="1"/>
      <c r="KNB863" s="1"/>
      <c r="KNC863" s="1"/>
      <c r="KND863" s="1"/>
      <c r="KNE863" s="1"/>
      <c r="KNF863" s="1"/>
      <c r="KNG863" s="1"/>
      <c r="KNH863" s="1"/>
      <c r="KNI863" s="1"/>
      <c r="KNJ863" s="1"/>
      <c r="KNK863" s="1"/>
      <c r="KNL863" s="1"/>
      <c r="KNM863" s="1"/>
      <c r="KNN863" s="1"/>
      <c r="KNO863" s="1"/>
      <c r="KNP863" s="1"/>
      <c r="KNQ863" s="1"/>
      <c r="KNR863" s="1"/>
      <c r="KNS863" s="1"/>
      <c r="KNT863" s="1"/>
      <c r="KNU863" s="1"/>
      <c r="KNV863" s="1"/>
      <c r="KNW863" s="1"/>
      <c r="KNX863" s="1"/>
      <c r="KNY863" s="1"/>
      <c r="KNZ863" s="1"/>
      <c r="KOA863" s="1"/>
      <c r="KOB863" s="1"/>
      <c r="KOC863" s="1"/>
      <c r="KOD863" s="1"/>
      <c r="KOE863" s="1"/>
      <c r="KOF863" s="1"/>
      <c r="KOG863" s="1"/>
      <c r="KOH863" s="1"/>
      <c r="KOI863" s="1"/>
      <c r="KOJ863" s="1"/>
      <c r="KOK863" s="1"/>
      <c r="KOL863" s="1"/>
      <c r="KOM863" s="1"/>
      <c r="KON863" s="1"/>
      <c r="KOO863" s="1"/>
      <c r="KOP863" s="1"/>
      <c r="KOQ863" s="1"/>
      <c r="KOR863" s="1"/>
      <c r="KOS863" s="1"/>
      <c r="KOT863" s="1"/>
      <c r="KOU863" s="1"/>
      <c r="KOV863" s="1"/>
      <c r="KOW863" s="1"/>
      <c r="KOX863" s="1"/>
      <c r="KOY863" s="1"/>
      <c r="KOZ863" s="1"/>
      <c r="KPA863" s="1"/>
      <c r="KPB863" s="1"/>
      <c r="KPC863" s="1"/>
      <c r="KPD863" s="1"/>
      <c r="KPE863" s="1"/>
      <c r="KPF863" s="1"/>
      <c r="KPG863" s="1"/>
      <c r="KPH863" s="1"/>
      <c r="KPI863" s="1"/>
      <c r="KPJ863" s="1"/>
      <c r="KPK863" s="1"/>
      <c r="KPL863" s="1"/>
      <c r="KPM863" s="1"/>
      <c r="KPN863" s="1"/>
      <c r="KPO863" s="1"/>
      <c r="KPP863" s="1"/>
      <c r="KPQ863" s="1"/>
      <c r="KPR863" s="1"/>
      <c r="KPS863" s="1"/>
      <c r="KPT863" s="1"/>
      <c r="KPU863" s="1"/>
      <c r="KPV863" s="1"/>
      <c r="KPW863" s="1"/>
      <c r="KPX863" s="1"/>
      <c r="KPY863" s="1"/>
      <c r="KPZ863" s="1"/>
      <c r="KQA863" s="1"/>
      <c r="KQB863" s="1"/>
      <c r="KQC863" s="1"/>
      <c r="KQD863" s="1"/>
      <c r="KQE863" s="1"/>
      <c r="KQF863" s="1"/>
      <c r="KQG863" s="1"/>
      <c r="KQH863" s="1"/>
      <c r="KQI863" s="1"/>
      <c r="KQJ863" s="1"/>
      <c r="KQK863" s="1"/>
      <c r="KQL863" s="1"/>
      <c r="KQM863" s="1"/>
      <c r="KQN863" s="1"/>
      <c r="KQO863" s="1"/>
      <c r="KQP863" s="1"/>
      <c r="KQQ863" s="1"/>
      <c r="KQR863" s="1"/>
      <c r="KQS863" s="1"/>
      <c r="KQT863" s="1"/>
      <c r="KQU863" s="1"/>
      <c r="KQV863" s="1"/>
      <c r="KQW863" s="1"/>
      <c r="KQX863" s="1"/>
      <c r="KQY863" s="1"/>
      <c r="KQZ863" s="1"/>
      <c r="KRA863" s="1"/>
      <c r="KRB863" s="1"/>
      <c r="KRC863" s="1"/>
      <c r="KRD863" s="1"/>
      <c r="KRE863" s="1"/>
      <c r="KRF863" s="1"/>
      <c r="KRG863" s="1"/>
      <c r="KRH863" s="1"/>
      <c r="KRI863" s="1"/>
      <c r="KRJ863" s="1"/>
      <c r="KRK863" s="1"/>
      <c r="KRL863" s="1"/>
      <c r="KRM863" s="1"/>
      <c r="KRN863" s="1"/>
      <c r="KRO863" s="1"/>
      <c r="KRP863" s="1"/>
      <c r="KRQ863" s="1"/>
      <c r="KRR863" s="1"/>
      <c r="KRS863" s="1"/>
      <c r="KRT863" s="1"/>
      <c r="KRU863" s="1"/>
      <c r="KRV863" s="1"/>
      <c r="KRW863" s="1"/>
      <c r="KRX863" s="1"/>
      <c r="KRY863" s="1"/>
      <c r="KRZ863" s="1"/>
      <c r="KSA863" s="1"/>
      <c r="KSB863" s="1"/>
      <c r="KSC863" s="1"/>
      <c r="KSD863" s="1"/>
      <c r="KSE863" s="1"/>
      <c r="KSF863" s="1"/>
      <c r="KSG863" s="1"/>
      <c r="KSH863" s="1"/>
      <c r="KSI863" s="1"/>
      <c r="KSJ863" s="1"/>
      <c r="KSK863" s="1"/>
      <c r="KSL863" s="1"/>
      <c r="KSM863" s="1"/>
      <c r="KSN863" s="1"/>
      <c r="KSO863" s="1"/>
      <c r="KSP863" s="1"/>
      <c r="KSQ863" s="1"/>
      <c r="KSR863" s="1"/>
      <c r="KSS863" s="1"/>
      <c r="KST863" s="1"/>
      <c r="KSU863" s="1"/>
      <c r="KSV863" s="1"/>
      <c r="KSW863" s="1"/>
      <c r="KSX863" s="1"/>
      <c r="KSY863" s="1"/>
      <c r="KSZ863" s="1"/>
      <c r="KTA863" s="1"/>
      <c r="KTB863" s="1"/>
      <c r="KTC863" s="1"/>
      <c r="KTD863" s="1"/>
      <c r="KTE863" s="1"/>
      <c r="KTF863" s="1"/>
      <c r="KTG863" s="1"/>
      <c r="KTH863" s="1"/>
      <c r="KTI863" s="1"/>
      <c r="KTJ863" s="1"/>
      <c r="KTK863" s="1"/>
      <c r="KTL863" s="1"/>
      <c r="KTM863" s="1"/>
      <c r="KTN863" s="1"/>
      <c r="KTO863" s="1"/>
      <c r="KTP863" s="1"/>
      <c r="KTQ863" s="1"/>
      <c r="KTR863" s="1"/>
      <c r="KTS863" s="1"/>
      <c r="KTT863" s="1"/>
      <c r="KTU863" s="1"/>
      <c r="KTV863" s="1"/>
      <c r="KTW863" s="1"/>
      <c r="KTX863" s="1"/>
      <c r="KTY863" s="1"/>
      <c r="KTZ863" s="1"/>
      <c r="KUA863" s="1"/>
      <c r="KUB863" s="1"/>
      <c r="KUC863" s="1"/>
      <c r="KUD863" s="1"/>
      <c r="KUE863" s="1"/>
      <c r="KUF863" s="1"/>
      <c r="KUG863" s="1"/>
      <c r="KUH863" s="1"/>
      <c r="KUI863" s="1"/>
      <c r="KUJ863" s="1"/>
      <c r="KUK863" s="1"/>
      <c r="KUL863" s="1"/>
      <c r="KUM863" s="1"/>
      <c r="KUN863" s="1"/>
      <c r="KUO863" s="1"/>
      <c r="KUP863" s="1"/>
      <c r="KUQ863" s="1"/>
      <c r="KUR863" s="1"/>
      <c r="KUS863" s="1"/>
      <c r="KUT863" s="1"/>
      <c r="KUU863" s="1"/>
      <c r="KUV863" s="1"/>
      <c r="KUW863" s="1"/>
      <c r="KUX863" s="1"/>
      <c r="KUY863" s="1"/>
      <c r="KUZ863" s="1"/>
      <c r="KVA863" s="1"/>
      <c r="KVB863" s="1"/>
      <c r="KVC863" s="1"/>
      <c r="KVD863" s="1"/>
      <c r="KVE863" s="1"/>
      <c r="KVF863" s="1"/>
      <c r="KVG863" s="1"/>
      <c r="KVH863" s="1"/>
      <c r="KVI863" s="1"/>
      <c r="KVJ863" s="1"/>
      <c r="KVK863" s="1"/>
      <c r="KVL863" s="1"/>
      <c r="KVM863" s="1"/>
      <c r="KVN863" s="1"/>
      <c r="KVO863" s="1"/>
      <c r="KVP863" s="1"/>
      <c r="KVQ863" s="1"/>
      <c r="KVR863" s="1"/>
      <c r="KVS863" s="1"/>
      <c r="KVT863" s="1"/>
      <c r="KVU863" s="1"/>
      <c r="KVV863" s="1"/>
      <c r="KVW863" s="1"/>
      <c r="KVX863" s="1"/>
      <c r="KVY863" s="1"/>
      <c r="KVZ863" s="1"/>
      <c r="KWA863" s="1"/>
      <c r="KWB863" s="1"/>
      <c r="KWC863" s="1"/>
      <c r="KWD863" s="1"/>
      <c r="KWE863" s="1"/>
      <c r="KWF863" s="1"/>
      <c r="KWG863" s="1"/>
      <c r="KWH863" s="1"/>
      <c r="KWI863" s="1"/>
      <c r="KWJ863" s="1"/>
      <c r="KWK863" s="1"/>
      <c r="KWL863" s="1"/>
      <c r="KWM863" s="1"/>
      <c r="KWN863" s="1"/>
      <c r="KWO863" s="1"/>
      <c r="KWP863" s="1"/>
      <c r="KWQ863" s="1"/>
      <c r="KWR863" s="1"/>
      <c r="KWS863" s="1"/>
      <c r="KWT863" s="1"/>
      <c r="KWU863" s="1"/>
      <c r="KWV863" s="1"/>
      <c r="KWW863" s="1"/>
      <c r="KWX863" s="1"/>
      <c r="KWY863" s="1"/>
      <c r="KWZ863" s="1"/>
      <c r="KXA863" s="1"/>
      <c r="KXB863" s="1"/>
      <c r="KXC863" s="1"/>
      <c r="KXD863" s="1"/>
      <c r="KXE863" s="1"/>
      <c r="KXF863" s="1"/>
      <c r="KXG863" s="1"/>
      <c r="KXH863" s="1"/>
      <c r="KXI863" s="1"/>
      <c r="KXJ863" s="1"/>
      <c r="KXK863" s="1"/>
      <c r="KXL863" s="1"/>
      <c r="KXM863" s="1"/>
      <c r="KXN863" s="1"/>
      <c r="KXO863" s="1"/>
      <c r="KXP863" s="1"/>
      <c r="KXQ863" s="1"/>
      <c r="KXR863" s="1"/>
      <c r="KXS863" s="1"/>
      <c r="KXT863" s="1"/>
      <c r="KXU863" s="1"/>
      <c r="KXV863" s="1"/>
      <c r="KXW863" s="1"/>
      <c r="KXX863" s="1"/>
      <c r="KXY863" s="1"/>
      <c r="KXZ863" s="1"/>
      <c r="KYA863" s="1"/>
      <c r="KYB863" s="1"/>
      <c r="KYC863" s="1"/>
      <c r="KYD863" s="1"/>
      <c r="KYE863" s="1"/>
      <c r="KYF863" s="1"/>
      <c r="KYG863" s="1"/>
      <c r="KYH863" s="1"/>
      <c r="KYI863" s="1"/>
      <c r="KYJ863" s="1"/>
      <c r="KYK863" s="1"/>
      <c r="KYL863" s="1"/>
      <c r="KYM863" s="1"/>
      <c r="KYN863" s="1"/>
      <c r="KYO863" s="1"/>
      <c r="KYP863" s="1"/>
      <c r="KYQ863" s="1"/>
      <c r="KYR863" s="1"/>
      <c r="KYS863" s="1"/>
      <c r="KYT863" s="1"/>
      <c r="KYU863" s="1"/>
      <c r="KYV863" s="1"/>
      <c r="KYW863" s="1"/>
      <c r="KYX863" s="1"/>
      <c r="KYY863" s="1"/>
      <c r="KYZ863" s="1"/>
      <c r="KZA863" s="1"/>
      <c r="KZB863" s="1"/>
      <c r="KZC863" s="1"/>
      <c r="KZD863" s="1"/>
      <c r="KZE863" s="1"/>
      <c r="KZF863" s="1"/>
      <c r="KZG863" s="1"/>
      <c r="KZH863" s="1"/>
      <c r="KZI863" s="1"/>
      <c r="KZJ863" s="1"/>
      <c r="KZK863" s="1"/>
      <c r="KZL863" s="1"/>
      <c r="KZM863" s="1"/>
      <c r="KZN863" s="1"/>
      <c r="KZO863" s="1"/>
      <c r="KZP863" s="1"/>
      <c r="KZQ863" s="1"/>
      <c r="KZR863" s="1"/>
      <c r="KZS863" s="1"/>
      <c r="KZT863" s="1"/>
      <c r="KZU863" s="1"/>
      <c r="KZV863" s="1"/>
      <c r="KZW863" s="1"/>
      <c r="KZX863" s="1"/>
      <c r="KZY863" s="1"/>
      <c r="KZZ863" s="1"/>
      <c r="LAA863" s="1"/>
      <c r="LAB863" s="1"/>
      <c r="LAC863" s="1"/>
      <c r="LAD863" s="1"/>
      <c r="LAE863" s="1"/>
      <c r="LAF863" s="1"/>
      <c r="LAG863" s="1"/>
      <c r="LAH863" s="1"/>
      <c r="LAI863" s="1"/>
      <c r="LAJ863" s="1"/>
      <c r="LAK863" s="1"/>
      <c r="LAL863" s="1"/>
      <c r="LAM863" s="1"/>
      <c r="LAN863" s="1"/>
      <c r="LAO863" s="1"/>
      <c r="LAP863" s="1"/>
      <c r="LAQ863" s="1"/>
      <c r="LAR863" s="1"/>
      <c r="LAS863" s="1"/>
      <c r="LAT863" s="1"/>
      <c r="LAU863" s="1"/>
      <c r="LAV863" s="1"/>
      <c r="LAW863" s="1"/>
      <c r="LAX863" s="1"/>
      <c r="LAY863" s="1"/>
      <c r="LAZ863" s="1"/>
      <c r="LBA863" s="1"/>
      <c r="LBB863" s="1"/>
      <c r="LBC863" s="1"/>
      <c r="LBD863" s="1"/>
      <c r="LBE863" s="1"/>
      <c r="LBF863" s="1"/>
      <c r="LBG863" s="1"/>
      <c r="LBH863" s="1"/>
      <c r="LBI863" s="1"/>
      <c r="LBJ863" s="1"/>
      <c r="LBK863" s="1"/>
      <c r="LBL863" s="1"/>
      <c r="LBM863" s="1"/>
      <c r="LBN863" s="1"/>
      <c r="LBO863" s="1"/>
      <c r="LBP863" s="1"/>
      <c r="LBQ863" s="1"/>
      <c r="LBR863" s="1"/>
      <c r="LBS863" s="1"/>
      <c r="LBT863" s="1"/>
      <c r="LBU863" s="1"/>
      <c r="LBV863" s="1"/>
      <c r="LBW863" s="1"/>
      <c r="LBX863" s="1"/>
      <c r="LBY863" s="1"/>
      <c r="LBZ863" s="1"/>
      <c r="LCA863" s="1"/>
      <c r="LCB863" s="1"/>
      <c r="LCC863" s="1"/>
      <c r="LCD863" s="1"/>
      <c r="LCE863" s="1"/>
      <c r="LCF863" s="1"/>
      <c r="LCG863" s="1"/>
      <c r="LCH863" s="1"/>
      <c r="LCI863" s="1"/>
      <c r="LCJ863" s="1"/>
      <c r="LCK863" s="1"/>
      <c r="LCL863" s="1"/>
      <c r="LCM863" s="1"/>
      <c r="LCN863" s="1"/>
      <c r="LCO863" s="1"/>
      <c r="LCP863" s="1"/>
      <c r="LCQ863" s="1"/>
      <c r="LCR863" s="1"/>
      <c r="LCS863" s="1"/>
      <c r="LCT863" s="1"/>
      <c r="LCU863" s="1"/>
      <c r="LCV863" s="1"/>
      <c r="LCW863" s="1"/>
      <c r="LCX863" s="1"/>
      <c r="LCY863" s="1"/>
      <c r="LCZ863" s="1"/>
      <c r="LDA863" s="1"/>
      <c r="LDB863" s="1"/>
      <c r="LDC863" s="1"/>
      <c r="LDD863" s="1"/>
      <c r="LDE863" s="1"/>
      <c r="LDF863" s="1"/>
      <c r="LDG863" s="1"/>
      <c r="LDH863" s="1"/>
      <c r="LDI863" s="1"/>
      <c r="LDJ863" s="1"/>
      <c r="LDK863" s="1"/>
      <c r="LDL863" s="1"/>
      <c r="LDM863" s="1"/>
      <c r="LDN863" s="1"/>
      <c r="LDO863" s="1"/>
      <c r="LDP863" s="1"/>
      <c r="LDQ863" s="1"/>
      <c r="LDR863" s="1"/>
      <c r="LDS863" s="1"/>
      <c r="LDT863" s="1"/>
      <c r="LDU863" s="1"/>
      <c r="LDV863" s="1"/>
      <c r="LDW863" s="1"/>
      <c r="LDX863" s="1"/>
      <c r="LDY863" s="1"/>
      <c r="LDZ863" s="1"/>
      <c r="LEA863" s="1"/>
      <c r="LEB863" s="1"/>
      <c r="LEC863" s="1"/>
      <c r="LED863" s="1"/>
      <c r="LEE863" s="1"/>
      <c r="LEF863" s="1"/>
      <c r="LEG863" s="1"/>
      <c r="LEH863" s="1"/>
      <c r="LEI863" s="1"/>
      <c r="LEJ863" s="1"/>
      <c r="LEK863" s="1"/>
      <c r="LEL863" s="1"/>
      <c r="LEM863" s="1"/>
      <c r="LEN863" s="1"/>
      <c r="LEO863" s="1"/>
      <c r="LEP863" s="1"/>
      <c r="LEQ863" s="1"/>
      <c r="LER863" s="1"/>
      <c r="LES863" s="1"/>
      <c r="LET863" s="1"/>
      <c r="LEU863" s="1"/>
      <c r="LEV863" s="1"/>
      <c r="LEW863" s="1"/>
      <c r="LEX863" s="1"/>
      <c r="LEY863" s="1"/>
      <c r="LEZ863" s="1"/>
      <c r="LFA863" s="1"/>
      <c r="LFB863" s="1"/>
      <c r="LFC863" s="1"/>
      <c r="LFD863" s="1"/>
      <c r="LFE863" s="1"/>
      <c r="LFF863" s="1"/>
      <c r="LFG863" s="1"/>
      <c r="LFH863" s="1"/>
      <c r="LFI863" s="1"/>
      <c r="LFJ863" s="1"/>
      <c r="LFK863" s="1"/>
      <c r="LFL863" s="1"/>
      <c r="LFM863" s="1"/>
      <c r="LFN863" s="1"/>
      <c r="LFO863" s="1"/>
      <c r="LFP863" s="1"/>
      <c r="LFQ863" s="1"/>
      <c r="LFR863" s="1"/>
      <c r="LFS863" s="1"/>
      <c r="LFT863" s="1"/>
      <c r="LFU863" s="1"/>
      <c r="LFV863" s="1"/>
      <c r="LFW863" s="1"/>
      <c r="LFX863" s="1"/>
      <c r="LFY863" s="1"/>
      <c r="LFZ863" s="1"/>
      <c r="LGA863" s="1"/>
      <c r="LGB863" s="1"/>
      <c r="LGC863" s="1"/>
      <c r="LGD863" s="1"/>
      <c r="LGE863" s="1"/>
      <c r="LGF863" s="1"/>
      <c r="LGG863" s="1"/>
      <c r="LGH863" s="1"/>
      <c r="LGI863" s="1"/>
      <c r="LGJ863" s="1"/>
      <c r="LGK863" s="1"/>
      <c r="LGL863" s="1"/>
      <c r="LGM863" s="1"/>
      <c r="LGN863" s="1"/>
      <c r="LGO863" s="1"/>
      <c r="LGP863" s="1"/>
      <c r="LGQ863" s="1"/>
      <c r="LGR863" s="1"/>
      <c r="LGS863" s="1"/>
      <c r="LGT863" s="1"/>
      <c r="LGU863" s="1"/>
      <c r="LGV863" s="1"/>
      <c r="LGW863" s="1"/>
      <c r="LGX863" s="1"/>
      <c r="LGY863" s="1"/>
      <c r="LGZ863" s="1"/>
      <c r="LHA863" s="1"/>
      <c r="LHB863" s="1"/>
      <c r="LHC863" s="1"/>
      <c r="LHD863" s="1"/>
      <c r="LHE863" s="1"/>
      <c r="LHF863" s="1"/>
      <c r="LHG863" s="1"/>
      <c r="LHH863" s="1"/>
      <c r="LHI863" s="1"/>
      <c r="LHJ863" s="1"/>
      <c r="LHK863" s="1"/>
      <c r="LHL863" s="1"/>
      <c r="LHM863" s="1"/>
      <c r="LHN863" s="1"/>
      <c r="LHO863" s="1"/>
      <c r="LHP863" s="1"/>
      <c r="LHQ863" s="1"/>
      <c r="LHR863" s="1"/>
      <c r="LHS863" s="1"/>
      <c r="LHT863" s="1"/>
      <c r="LHU863" s="1"/>
      <c r="LHV863" s="1"/>
      <c r="LHW863" s="1"/>
      <c r="LHX863" s="1"/>
      <c r="LHY863" s="1"/>
      <c r="LHZ863" s="1"/>
      <c r="LIA863" s="1"/>
      <c r="LIB863" s="1"/>
      <c r="LIC863" s="1"/>
      <c r="LID863" s="1"/>
      <c r="LIE863" s="1"/>
      <c r="LIF863" s="1"/>
      <c r="LIG863" s="1"/>
      <c r="LIH863" s="1"/>
      <c r="LII863" s="1"/>
      <c r="LIJ863" s="1"/>
      <c r="LIK863" s="1"/>
      <c r="LIL863" s="1"/>
      <c r="LIM863" s="1"/>
      <c r="LIN863" s="1"/>
      <c r="LIO863" s="1"/>
      <c r="LIP863" s="1"/>
      <c r="LIQ863" s="1"/>
      <c r="LIR863" s="1"/>
      <c r="LIS863" s="1"/>
      <c r="LIT863" s="1"/>
      <c r="LIU863" s="1"/>
      <c r="LIV863" s="1"/>
      <c r="LIW863" s="1"/>
      <c r="LIX863" s="1"/>
      <c r="LIY863" s="1"/>
      <c r="LIZ863" s="1"/>
      <c r="LJA863" s="1"/>
      <c r="LJB863" s="1"/>
      <c r="LJC863" s="1"/>
      <c r="LJD863" s="1"/>
      <c r="LJE863" s="1"/>
      <c r="LJF863" s="1"/>
      <c r="LJG863" s="1"/>
      <c r="LJH863" s="1"/>
      <c r="LJI863" s="1"/>
      <c r="LJJ863" s="1"/>
      <c r="LJK863" s="1"/>
      <c r="LJL863" s="1"/>
      <c r="LJM863" s="1"/>
      <c r="LJN863" s="1"/>
      <c r="LJO863" s="1"/>
      <c r="LJP863" s="1"/>
      <c r="LJQ863" s="1"/>
      <c r="LJR863" s="1"/>
      <c r="LJS863" s="1"/>
      <c r="LJT863" s="1"/>
      <c r="LJU863" s="1"/>
      <c r="LJV863" s="1"/>
      <c r="LJW863" s="1"/>
      <c r="LJX863" s="1"/>
      <c r="LJY863" s="1"/>
      <c r="LJZ863" s="1"/>
      <c r="LKA863" s="1"/>
      <c r="LKB863" s="1"/>
      <c r="LKC863" s="1"/>
      <c r="LKD863" s="1"/>
      <c r="LKE863" s="1"/>
      <c r="LKF863" s="1"/>
      <c r="LKG863" s="1"/>
      <c r="LKH863" s="1"/>
      <c r="LKI863" s="1"/>
      <c r="LKJ863" s="1"/>
      <c r="LKK863" s="1"/>
      <c r="LKL863" s="1"/>
      <c r="LKM863" s="1"/>
      <c r="LKN863" s="1"/>
      <c r="LKO863" s="1"/>
      <c r="LKP863" s="1"/>
      <c r="LKQ863" s="1"/>
      <c r="LKR863" s="1"/>
      <c r="LKS863" s="1"/>
      <c r="LKT863" s="1"/>
      <c r="LKU863" s="1"/>
      <c r="LKV863" s="1"/>
      <c r="LKW863" s="1"/>
      <c r="LKX863" s="1"/>
      <c r="LKY863" s="1"/>
      <c r="LKZ863" s="1"/>
      <c r="LLA863" s="1"/>
      <c r="LLB863" s="1"/>
      <c r="LLC863" s="1"/>
      <c r="LLD863" s="1"/>
      <c r="LLE863" s="1"/>
      <c r="LLF863" s="1"/>
      <c r="LLG863" s="1"/>
      <c r="LLH863" s="1"/>
      <c r="LLI863" s="1"/>
      <c r="LLJ863" s="1"/>
      <c r="LLK863" s="1"/>
      <c r="LLL863" s="1"/>
      <c r="LLM863" s="1"/>
      <c r="LLN863" s="1"/>
      <c r="LLO863" s="1"/>
      <c r="LLP863" s="1"/>
      <c r="LLQ863" s="1"/>
      <c r="LLR863" s="1"/>
      <c r="LLS863" s="1"/>
      <c r="LLT863" s="1"/>
      <c r="LLU863" s="1"/>
      <c r="LLV863" s="1"/>
      <c r="LLW863" s="1"/>
      <c r="LLX863" s="1"/>
      <c r="LLY863" s="1"/>
      <c r="LLZ863" s="1"/>
      <c r="LMA863" s="1"/>
      <c r="LMB863" s="1"/>
      <c r="LMC863" s="1"/>
      <c r="LMD863" s="1"/>
      <c r="LME863" s="1"/>
      <c r="LMF863" s="1"/>
      <c r="LMG863" s="1"/>
      <c r="LMH863" s="1"/>
      <c r="LMI863" s="1"/>
      <c r="LMJ863" s="1"/>
      <c r="LMK863" s="1"/>
      <c r="LML863" s="1"/>
      <c r="LMM863" s="1"/>
      <c r="LMN863" s="1"/>
      <c r="LMO863" s="1"/>
      <c r="LMP863" s="1"/>
      <c r="LMQ863" s="1"/>
      <c r="LMR863" s="1"/>
      <c r="LMS863" s="1"/>
      <c r="LMT863" s="1"/>
      <c r="LMU863" s="1"/>
      <c r="LMV863" s="1"/>
      <c r="LMW863" s="1"/>
      <c r="LMX863" s="1"/>
      <c r="LMY863" s="1"/>
      <c r="LMZ863" s="1"/>
      <c r="LNA863" s="1"/>
      <c r="LNB863" s="1"/>
      <c r="LNC863" s="1"/>
      <c r="LND863" s="1"/>
      <c r="LNE863" s="1"/>
      <c r="LNF863" s="1"/>
      <c r="LNG863" s="1"/>
      <c r="LNH863" s="1"/>
      <c r="LNI863" s="1"/>
      <c r="LNJ863" s="1"/>
      <c r="LNK863" s="1"/>
      <c r="LNL863" s="1"/>
      <c r="LNM863" s="1"/>
      <c r="LNN863" s="1"/>
      <c r="LNO863" s="1"/>
      <c r="LNP863" s="1"/>
      <c r="LNQ863" s="1"/>
      <c r="LNR863" s="1"/>
      <c r="LNS863" s="1"/>
      <c r="LNT863" s="1"/>
      <c r="LNU863" s="1"/>
      <c r="LNV863" s="1"/>
      <c r="LNW863" s="1"/>
      <c r="LNX863" s="1"/>
      <c r="LNY863" s="1"/>
      <c r="LNZ863" s="1"/>
      <c r="LOA863" s="1"/>
      <c r="LOB863" s="1"/>
      <c r="LOC863" s="1"/>
      <c r="LOD863" s="1"/>
      <c r="LOE863" s="1"/>
      <c r="LOF863" s="1"/>
      <c r="LOG863" s="1"/>
      <c r="LOH863" s="1"/>
      <c r="LOI863" s="1"/>
      <c r="LOJ863" s="1"/>
      <c r="LOK863" s="1"/>
      <c r="LOL863" s="1"/>
      <c r="LOM863" s="1"/>
      <c r="LON863" s="1"/>
      <c r="LOO863" s="1"/>
      <c r="LOP863" s="1"/>
      <c r="LOQ863" s="1"/>
      <c r="LOR863" s="1"/>
      <c r="LOS863" s="1"/>
      <c r="LOT863" s="1"/>
      <c r="LOU863" s="1"/>
      <c r="LOV863" s="1"/>
      <c r="LOW863" s="1"/>
      <c r="LOX863" s="1"/>
      <c r="LOY863" s="1"/>
      <c r="LOZ863" s="1"/>
      <c r="LPA863" s="1"/>
      <c r="LPB863" s="1"/>
      <c r="LPC863" s="1"/>
      <c r="LPD863" s="1"/>
      <c r="LPE863" s="1"/>
      <c r="LPF863" s="1"/>
      <c r="LPG863" s="1"/>
      <c r="LPH863" s="1"/>
      <c r="LPI863" s="1"/>
      <c r="LPJ863" s="1"/>
      <c r="LPK863" s="1"/>
      <c r="LPL863" s="1"/>
      <c r="LPM863" s="1"/>
      <c r="LPN863" s="1"/>
      <c r="LPO863" s="1"/>
      <c r="LPP863" s="1"/>
      <c r="LPQ863" s="1"/>
      <c r="LPR863" s="1"/>
      <c r="LPS863" s="1"/>
      <c r="LPT863" s="1"/>
      <c r="LPU863" s="1"/>
      <c r="LPV863" s="1"/>
      <c r="LPW863" s="1"/>
      <c r="LPX863" s="1"/>
      <c r="LPY863" s="1"/>
      <c r="LPZ863" s="1"/>
      <c r="LQA863" s="1"/>
      <c r="LQB863" s="1"/>
      <c r="LQC863" s="1"/>
      <c r="LQD863" s="1"/>
      <c r="LQE863" s="1"/>
      <c r="LQF863" s="1"/>
      <c r="LQG863" s="1"/>
      <c r="LQH863" s="1"/>
      <c r="LQI863" s="1"/>
      <c r="LQJ863" s="1"/>
      <c r="LQK863" s="1"/>
      <c r="LQL863" s="1"/>
      <c r="LQM863" s="1"/>
      <c r="LQN863" s="1"/>
      <c r="LQO863" s="1"/>
      <c r="LQP863" s="1"/>
      <c r="LQQ863" s="1"/>
      <c r="LQR863" s="1"/>
      <c r="LQS863" s="1"/>
      <c r="LQT863" s="1"/>
      <c r="LQU863" s="1"/>
      <c r="LQV863" s="1"/>
      <c r="LQW863" s="1"/>
      <c r="LQX863" s="1"/>
      <c r="LQY863" s="1"/>
      <c r="LQZ863" s="1"/>
      <c r="LRA863" s="1"/>
      <c r="LRB863" s="1"/>
      <c r="LRC863" s="1"/>
      <c r="LRD863" s="1"/>
      <c r="LRE863" s="1"/>
      <c r="LRF863" s="1"/>
      <c r="LRG863" s="1"/>
      <c r="LRH863" s="1"/>
      <c r="LRI863" s="1"/>
      <c r="LRJ863" s="1"/>
      <c r="LRK863" s="1"/>
      <c r="LRL863" s="1"/>
      <c r="LRM863" s="1"/>
      <c r="LRN863" s="1"/>
      <c r="LRO863" s="1"/>
      <c r="LRP863" s="1"/>
      <c r="LRQ863" s="1"/>
      <c r="LRR863" s="1"/>
      <c r="LRS863" s="1"/>
      <c r="LRT863" s="1"/>
      <c r="LRU863" s="1"/>
      <c r="LRV863" s="1"/>
      <c r="LRW863" s="1"/>
      <c r="LRX863" s="1"/>
      <c r="LRY863" s="1"/>
      <c r="LRZ863" s="1"/>
      <c r="LSA863" s="1"/>
      <c r="LSB863" s="1"/>
      <c r="LSC863" s="1"/>
      <c r="LSD863" s="1"/>
      <c r="LSE863" s="1"/>
      <c r="LSF863" s="1"/>
      <c r="LSG863" s="1"/>
      <c r="LSH863" s="1"/>
      <c r="LSI863" s="1"/>
      <c r="LSJ863" s="1"/>
      <c r="LSK863" s="1"/>
      <c r="LSL863" s="1"/>
      <c r="LSM863" s="1"/>
      <c r="LSN863" s="1"/>
      <c r="LSO863" s="1"/>
      <c r="LSP863" s="1"/>
      <c r="LSQ863" s="1"/>
      <c r="LSR863" s="1"/>
      <c r="LSS863" s="1"/>
      <c r="LST863" s="1"/>
      <c r="LSU863" s="1"/>
      <c r="LSV863" s="1"/>
      <c r="LSW863" s="1"/>
      <c r="LSX863" s="1"/>
      <c r="LSY863" s="1"/>
      <c r="LSZ863" s="1"/>
      <c r="LTA863" s="1"/>
      <c r="LTB863" s="1"/>
      <c r="LTC863" s="1"/>
      <c r="LTD863" s="1"/>
      <c r="LTE863" s="1"/>
      <c r="LTF863" s="1"/>
      <c r="LTG863" s="1"/>
      <c r="LTH863" s="1"/>
      <c r="LTI863" s="1"/>
      <c r="LTJ863" s="1"/>
      <c r="LTK863" s="1"/>
      <c r="LTL863" s="1"/>
      <c r="LTM863" s="1"/>
      <c r="LTN863" s="1"/>
      <c r="LTO863" s="1"/>
      <c r="LTP863" s="1"/>
      <c r="LTQ863" s="1"/>
      <c r="LTR863" s="1"/>
      <c r="LTS863" s="1"/>
      <c r="LTT863" s="1"/>
      <c r="LTU863" s="1"/>
      <c r="LTV863" s="1"/>
      <c r="LTW863" s="1"/>
      <c r="LTX863" s="1"/>
      <c r="LTY863" s="1"/>
      <c r="LTZ863" s="1"/>
      <c r="LUA863" s="1"/>
      <c r="LUB863" s="1"/>
      <c r="LUC863" s="1"/>
      <c r="LUD863" s="1"/>
      <c r="LUE863" s="1"/>
      <c r="LUF863" s="1"/>
      <c r="LUG863" s="1"/>
      <c r="LUH863" s="1"/>
      <c r="LUI863" s="1"/>
      <c r="LUJ863" s="1"/>
      <c r="LUK863" s="1"/>
      <c r="LUL863" s="1"/>
      <c r="LUM863" s="1"/>
      <c r="LUN863" s="1"/>
      <c r="LUO863" s="1"/>
      <c r="LUP863" s="1"/>
      <c r="LUQ863" s="1"/>
      <c r="LUR863" s="1"/>
      <c r="LUS863" s="1"/>
      <c r="LUT863" s="1"/>
      <c r="LUU863" s="1"/>
      <c r="LUV863" s="1"/>
      <c r="LUW863" s="1"/>
      <c r="LUX863" s="1"/>
      <c r="LUY863" s="1"/>
      <c r="LUZ863" s="1"/>
      <c r="LVA863" s="1"/>
      <c r="LVB863" s="1"/>
      <c r="LVC863" s="1"/>
      <c r="LVD863" s="1"/>
      <c r="LVE863" s="1"/>
      <c r="LVF863" s="1"/>
      <c r="LVG863" s="1"/>
      <c r="LVH863" s="1"/>
      <c r="LVI863" s="1"/>
      <c r="LVJ863" s="1"/>
      <c r="LVK863" s="1"/>
      <c r="LVL863" s="1"/>
      <c r="LVM863" s="1"/>
      <c r="LVN863" s="1"/>
      <c r="LVO863" s="1"/>
      <c r="LVP863" s="1"/>
      <c r="LVQ863" s="1"/>
      <c r="LVR863" s="1"/>
      <c r="LVS863" s="1"/>
      <c r="LVT863" s="1"/>
      <c r="LVU863" s="1"/>
      <c r="LVV863" s="1"/>
      <c r="LVW863" s="1"/>
      <c r="LVX863" s="1"/>
      <c r="LVY863" s="1"/>
      <c r="LVZ863" s="1"/>
      <c r="LWA863" s="1"/>
      <c r="LWB863" s="1"/>
      <c r="LWC863" s="1"/>
      <c r="LWD863" s="1"/>
      <c r="LWE863" s="1"/>
      <c r="LWF863" s="1"/>
      <c r="LWG863" s="1"/>
      <c r="LWH863" s="1"/>
      <c r="LWI863" s="1"/>
      <c r="LWJ863" s="1"/>
      <c r="LWK863" s="1"/>
      <c r="LWL863" s="1"/>
      <c r="LWM863" s="1"/>
      <c r="LWN863" s="1"/>
      <c r="LWO863" s="1"/>
      <c r="LWP863" s="1"/>
      <c r="LWQ863" s="1"/>
      <c r="LWR863" s="1"/>
      <c r="LWS863" s="1"/>
      <c r="LWT863" s="1"/>
      <c r="LWU863" s="1"/>
      <c r="LWV863" s="1"/>
      <c r="LWW863" s="1"/>
      <c r="LWX863" s="1"/>
      <c r="LWY863" s="1"/>
      <c r="LWZ863" s="1"/>
      <c r="LXA863" s="1"/>
      <c r="LXB863" s="1"/>
      <c r="LXC863" s="1"/>
      <c r="LXD863" s="1"/>
      <c r="LXE863" s="1"/>
      <c r="LXF863" s="1"/>
      <c r="LXG863" s="1"/>
      <c r="LXH863" s="1"/>
      <c r="LXI863" s="1"/>
      <c r="LXJ863" s="1"/>
      <c r="LXK863" s="1"/>
      <c r="LXL863" s="1"/>
      <c r="LXM863" s="1"/>
      <c r="LXN863" s="1"/>
      <c r="LXO863" s="1"/>
      <c r="LXP863" s="1"/>
      <c r="LXQ863" s="1"/>
      <c r="LXR863" s="1"/>
      <c r="LXS863" s="1"/>
      <c r="LXT863" s="1"/>
      <c r="LXU863" s="1"/>
      <c r="LXV863" s="1"/>
      <c r="LXW863" s="1"/>
      <c r="LXX863" s="1"/>
      <c r="LXY863" s="1"/>
      <c r="LXZ863" s="1"/>
      <c r="LYA863" s="1"/>
      <c r="LYB863" s="1"/>
      <c r="LYC863" s="1"/>
      <c r="LYD863" s="1"/>
      <c r="LYE863" s="1"/>
      <c r="LYF863" s="1"/>
      <c r="LYG863" s="1"/>
      <c r="LYH863" s="1"/>
      <c r="LYI863" s="1"/>
      <c r="LYJ863" s="1"/>
      <c r="LYK863" s="1"/>
      <c r="LYL863" s="1"/>
      <c r="LYM863" s="1"/>
      <c r="LYN863" s="1"/>
      <c r="LYO863" s="1"/>
      <c r="LYP863" s="1"/>
      <c r="LYQ863" s="1"/>
      <c r="LYR863" s="1"/>
      <c r="LYS863" s="1"/>
      <c r="LYT863" s="1"/>
      <c r="LYU863" s="1"/>
      <c r="LYV863" s="1"/>
      <c r="LYW863" s="1"/>
      <c r="LYX863" s="1"/>
      <c r="LYY863" s="1"/>
      <c r="LYZ863" s="1"/>
      <c r="LZA863" s="1"/>
      <c r="LZB863" s="1"/>
      <c r="LZC863" s="1"/>
      <c r="LZD863" s="1"/>
      <c r="LZE863" s="1"/>
      <c r="LZF863" s="1"/>
      <c r="LZG863" s="1"/>
      <c r="LZH863" s="1"/>
      <c r="LZI863" s="1"/>
      <c r="LZJ863" s="1"/>
      <c r="LZK863" s="1"/>
      <c r="LZL863" s="1"/>
      <c r="LZM863" s="1"/>
      <c r="LZN863" s="1"/>
      <c r="LZO863" s="1"/>
      <c r="LZP863" s="1"/>
      <c r="LZQ863" s="1"/>
      <c r="LZR863" s="1"/>
      <c r="LZS863" s="1"/>
      <c r="LZT863" s="1"/>
      <c r="LZU863" s="1"/>
      <c r="LZV863" s="1"/>
      <c r="LZW863" s="1"/>
      <c r="LZX863" s="1"/>
      <c r="LZY863" s="1"/>
      <c r="LZZ863" s="1"/>
      <c r="MAA863" s="1"/>
      <c r="MAB863" s="1"/>
      <c r="MAC863" s="1"/>
      <c r="MAD863" s="1"/>
      <c r="MAE863" s="1"/>
      <c r="MAF863" s="1"/>
      <c r="MAG863" s="1"/>
      <c r="MAH863" s="1"/>
      <c r="MAI863" s="1"/>
      <c r="MAJ863" s="1"/>
      <c r="MAK863" s="1"/>
      <c r="MAL863" s="1"/>
      <c r="MAM863" s="1"/>
      <c r="MAN863" s="1"/>
      <c r="MAO863" s="1"/>
      <c r="MAP863" s="1"/>
      <c r="MAQ863" s="1"/>
      <c r="MAR863" s="1"/>
      <c r="MAS863" s="1"/>
      <c r="MAT863" s="1"/>
      <c r="MAU863" s="1"/>
      <c r="MAV863" s="1"/>
      <c r="MAW863" s="1"/>
      <c r="MAX863" s="1"/>
      <c r="MAY863" s="1"/>
      <c r="MAZ863" s="1"/>
      <c r="MBA863" s="1"/>
      <c r="MBB863" s="1"/>
      <c r="MBC863" s="1"/>
      <c r="MBD863" s="1"/>
      <c r="MBE863" s="1"/>
      <c r="MBF863" s="1"/>
      <c r="MBG863" s="1"/>
      <c r="MBH863" s="1"/>
      <c r="MBI863" s="1"/>
      <c r="MBJ863" s="1"/>
      <c r="MBK863" s="1"/>
      <c r="MBL863" s="1"/>
      <c r="MBM863" s="1"/>
      <c r="MBN863" s="1"/>
      <c r="MBO863" s="1"/>
      <c r="MBP863" s="1"/>
      <c r="MBQ863" s="1"/>
      <c r="MBR863" s="1"/>
      <c r="MBS863" s="1"/>
      <c r="MBT863" s="1"/>
      <c r="MBU863" s="1"/>
      <c r="MBV863" s="1"/>
      <c r="MBW863" s="1"/>
      <c r="MBX863" s="1"/>
      <c r="MBY863" s="1"/>
      <c r="MBZ863" s="1"/>
      <c r="MCA863" s="1"/>
      <c r="MCB863" s="1"/>
      <c r="MCC863" s="1"/>
      <c r="MCD863" s="1"/>
      <c r="MCE863" s="1"/>
      <c r="MCF863" s="1"/>
      <c r="MCG863" s="1"/>
      <c r="MCH863" s="1"/>
      <c r="MCI863" s="1"/>
      <c r="MCJ863" s="1"/>
      <c r="MCK863" s="1"/>
      <c r="MCL863" s="1"/>
      <c r="MCM863" s="1"/>
      <c r="MCN863" s="1"/>
      <c r="MCO863" s="1"/>
      <c r="MCP863" s="1"/>
      <c r="MCQ863" s="1"/>
      <c r="MCR863" s="1"/>
      <c r="MCS863" s="1"/>
      <c r="MCT863" s="1"/>
      <c r="MCU863" s="1"/>
      <c r="MCV863" s="1"/>
      <c r="MCW863" s="1"/>
      <c r="MCX863" s="1"/>
      <c r="MCY863" s="1"/>
      <c r="MCZ863" s="1"/>
      <c r="MDA863" s="1"/>
      <c r="MDB863" s="1"/>
      <c r="MDC863" s="1"/>
      <c r="MDD863" s="1"/>
      <c r="MDE863" s="1"/>
      <c r="MDF863" s="1"/>
      <c r="MDG863" s="1"/>
      <c r="MDH863" s="1"/>
      <c r="MDI863" s="1"/>
      <c r="MDJ863" s="1"/>
      <c r="MDK863" s="1"/>
      <c r="MDL863" s="1"/>
      <c r="MDM863" s="1"/>
      <c r="MDN863" s="1"/>
      <c r="MDO863" s="1"/>
      <c r="MDP863" s="1"/>
      <c r="MDQ863" s="1"/>
      <c r="MDR863" s="1"/>
      <c r="MDS863" s="1"/>
      <c r="MDT863" s="1"/>
      <c r="MDU863" s="1"/>
      <c r="MDV863" s="1"/>
      <c r="MDW863" s="1"/>
      <c r="MDX863" s="1"/>
      <c r="MDY863" s="1"/>
      <c r="MDZ863" s="1"/>
      <c r="MEA863" s="1"/>
      <c r="MEB863" s="1"/>
      <c r="MEC863" s="1"/>
      <c r="MED863" s="1"/>
      <c r="MEE863" s="1"/>
      <c r="MEF863" s="1"/>
      <c r="MEG863" s="1"/>
      <c r="MEH863" s="1"/>
      <c r="MEI863" s="1"/>
      <c r="MEJ863" s="1"/>
      <c r="MEK863" s="1"/>
      <c r="MEL863" s="1"/>
      <c r="MEM863" s="1"/>
      <c r="MEN863" s="1"/>
      <c r="MEO863" s="1"/>
      <c r="MEP863" s="1"/>
      <c r="MEQ863" s="1"/>
      <c r="MER863" s="1"/>
      <c r="MES863" s="1"/>
      <c r="MET863" s="1"/>
      <c r="MEU863" s="1"/>
      <c r="MEV863" s="1"/>
      <c r="MEW863" s="1"/>
      <c r="MEX863" s="1"/>
      <c r="MEY863" s="1"/>
      <c r="MEZ863" s="1"/>
      <c r="MFA863" s="1"/>
      <c r="MFB863" s="1"/>
      <c r="MFC863" s="1"/>
      <c r="MFD863" s="1"/>
      <c r="MFE863" s="1"/>
      <c r="MFF863" s="1"/>
      <c r="MFG863" s="1"/>
      <c r="MFH863" s="1"/>
      <c r="MFI863" s="1"/>
      <c r="MFJ863" s="1"/>
      <c r="MFK863" s="1"/>
      <c r="MFL863" s="1"/>
      <c r="MFM863" s="1"/>
      <c r="MFN863" s="1"/>
      <c r="MFO863" s="1"/>
      <c r="MFP863" s="1"/>
      <c r="MFQ863" s="1"/>
      <c r="MFR863" s="1"/>
      <c r="MFS863" s="1"/>
      <c r="MFT863" s="1"/>
      <c r="MFU863" s="1"/>
      <c r="MFV863" s="1"/>
      <c r="MFW863" s="1"/>
      <c r="MFX863" s="1"/>
      <c r="MFY863" s="1"/>
      <c r="MFZ863" s="1"/>
      <c r="MGA863" s="1"/>
      <c r="MGB863" s="1"/>
      <c r="MGC863" s="1"/>
      <c r="MGD863" s="1"/>
      <c r="MGE863" s="1"/>
      <c r="MGF863" s="1"/>
      <c r="MGG863" s="1"/>
      <c r="MGH863" s="1"/>
      <c r="MGI863" s="1"/>
      <c r="MGJ863" s="1"/>
      <c r="MGK863" s="1"/>
      <c r="MGL863" s="1"/>
      <c r="MGM863" s="1"/>
      <c r="MGN863" s="1"/>
      <c r="MGO863" s="1"/>
      <c r="MGP863" s="1"/>
      <c r="MGQ863" s="1"/>
      <c r="MGR863" s="1"/>
      <c r="MGS863" s="1"/>
      <c r="MGT863" s="1"/>
      <c r="MGU863" s="1"/>
      <c r="MGV863" s="1"/>
      <c r="MGW863" s="1"/>
      <c r="MGX863" s="1"/>
      <c r="MGY863" s="1"/>
      <c r="MGZ863" s="1"/>
      <c r="MHA863" s="1"/>
      <c r="MHB863" s="1"/>
      <c r="MHC863" s="1"/>
      <c r="MHD863" s="1"/>
      <c r="MHE863" s="1"/>
      <c r="MHF863" s="1"/>
      <c r="MHG863" s="1"/>
      <c r="MHH863" s="1"/>
      <c r="MHI863" s="1"/>
      <c r="MHJ863" s="1"/>
      <c r="MHK863" s="1"/>
      <c r="MHL863" s="1"/>
      <c r="MHM863" s="1"/>
      <c r="MHN863" s="1"/>
      <c r="MHO863" s="1"/>
      <c r="MHP863" s="1"/>
      <c r="MHQ863" s="1"/>
      <c r="MHR863" s="1"/>
      <c r="MHS863" s="1"/>
      <c r="MHT863" s="1"/>
      <c r="MHU863" s="1"/>
      <c r="MHV863" s="1"/>
      <c r="MHW863" s="1"/>
      <c r="MHX863" s="1"/>
      <c r="MHY863" s="1"/>
      <c r="MHZ863" s="1"/>
      <c r="MIA863" s="1"/>
      <c r="MIB863" s="1"/>
      <c r="MIC863" s="1"/>
      <c r="MID863" s="1"/>
      <c r="MIE863" s="1"/>
      <c r="MIF863" s="1"/>
      <c r="MIG863" s="1"/>
      <c r="MIH863" s="1"/>
      <c r="MII863" s="1"/>
      <c r="MIJ863" s="1"/>
      <c r="MIK863" s="1"/>
      <c r="MIL863" s="1"/>
      <c r="MIM863" s="1"/>
      <c r="MIN863" s="1"/>
      <c r="MIO863" s="1"/>
      <c r="MIP863" s="1"/>
      <c r="MIQ863" s="1"/>
      <c r="MIR863" s="1"/>
      <c r="MIS863" s="1"/>
      <c r="MIT863" s="1"/>
      <c r="MIU863" s="1"/>
      <c r="MIV863" s="1"/>
      <c r="MIW863" s="1"/>
      <c r="MIX863" s="1"/>
      <c r="MIY863" s="1"/>
      <c r="MIZ863" s="1"/>
      <c r="MJA863" s="1"/>
      <c r="MJB863" s="1"/>
      <c r="MJC863" s="1"/>
      <c r="MJD863" s="1"/>
      <c r="MJE863" s="1"/>
      <c r="MJF863" s="1"/>
      <c r="MJG863" s="1"/>
      <c r="MJH863" s="1"/>
      <c r="MJI863" s="1"/>
      <c r="MJJ863" s="1"/>
      <c r="MJK863" s="1"/>
      <c r="MJL863" s="1"/>
      <c r="MJM863" s="1"/>
      <c r="MJN863" s="1"/>
      <c r="MJO863" s="1"/>
      <c r="MJP863" s="1"/>
      <c r="MJQ863" s="1"/>
      <c r="MJR863" s="1"/>
      <c r="MJS863" s="1"/>
      <c r="MJT863" s="1"/>
      <c r="MJU863" s="1"/>
      <c r="MJV863" s="1"/>
      <c r="MJW863" s="1"/>
      <c r="MJX863" s="1"/>
      <c r="MJY863" s="1"/>
      <c r="MJZ863" s="1"/>
      <c r="MKA863" s="1"/>
      <c r="MKB863" s="1"/>
      <c r="MKC863" s="1"/>
      <c r="MKD863" s="1"/>
      <c r="MKE863" s="1"/>
      <c r="MKF863" s="1"/>
      <c r="MKG863" s="1"/>
      <c r="MKH863" s="1"/>
      <c r="MKI863" s="1"/>
      <c r="MKJ863" s="1"/>
      <c r="MKK863" s="1"/>
      <c r="MKL863" s="1"/>
      <c r="MKM863" s="1"/>
      <c r="MKN863" s="1"/>
      <c r="MKO863" s="1"/>
      <c r="MKP863" s="1"/>
      <c r="MKQ863" s="1"/>
      <c r="MKR863" s="1"/>
      <c r="MKS863" s="1"/>
      <c r="MKT863" s="1"/>
      <c r="MKU863" s="1"/>
      <c r="MKV863" s="1"/>
      <c r="MKW863" s="1"/>
      <c r="MKX863" s="1"/>
      <c r="MKY863" s="1"/>
      <c r="MKZ863" s="1"/>
      <c r="MLA863" s="1"/>
      <c r="MLB863" s="1"/>
      <c r="MLC863" s="1"/>
      <c r="MLD863" s="1"/>
      <c r="MLE863" s="1"/>
      <c r="MLF863" s="1"/>
      <c r="MLG863" s="1"/>
      <c r="MLH863" s="1"/>
      <c r="MLI863" s="1"/>
      <c r="MLJ863" s="1"/>
      <c r="MLK863" s="1"/>
      <c r="MLL863" s="1"/>
      <c r="MLM863" s="1"/>
      <c r="MLN863" s="1"/>
      <c r="MLO863" s="1"/>
      <c r="MLP863" s="1"/>
      <c r="MLQ863" s="1"/>
      <c r="MLR863" s="1"/>
      <c r="MLS863" s="1"/>
      <c r="MLT863" s="1"/>
      <c r="MLU863" s="1"/>
      <c r="MLV863" s="1"/>
      <c r="MLW863" s="1"/>
      <c r="MLX863" s="1"/>
      <c r="MLY863" s="1"/>
      <c r="MLZ863" s="1"/>
      <c r="MMA863" s="1"/>
      <c r="MMB863" s="1"/>
      <c r="MMC863" s="1"/>
      <c r="MMD863" s="1"/>
      <c r="MME863" s="1"/>
      <c r="MMF863" s="1"/>
      <c r="MMG863" s="1"/>
      <c r="MMH863" s="1"/>
      <c r="MMI863" s="1"/>
      <c r="MMJ863" s="1"/>
      <c r="MMK863" s="1"/>
      <c r="MML863" s="1"/>
      <c r="MMM863" s="1"/>
      <c r="MMN863" s="1"/>
      <c r="MMO863" s="1"/>
      <c r="MMP863" s="1"/>
      <c r="MMQ863" s="1"/>
      <c r="MMR863" s="1"/>
      <c r="MMS863" s="1"/>
      <c r="MMT863" s="1"/>
      <c r="MMU863" s="1"/>
      <c r="MMV863" s="1"/>
      <c r="MMW863" s="1"/>
      <c r="MMX863" s="1"/>
      <c r="MMY863" s="1"/>
      <c r="MMZ863" s="1"/>
      <c r="MNA863" s="1"/>
      <c r="MNB863" s="1"/>
      <c r="MNC863" s="1"/>
      <c r="MND863" s="1"/>
      <c r="MNE863" s="1"/>
      <c r="MNF863" s="1"/>
      <c r="MNG863" s="1"/>
      <c r="MNH863" s="1"/>
      <c r="MNI863" s="1"/>
      <c r="MNJ863" s="1"/>
      <c r="MNK863" s="1"/>
      <c r="MNL863" s="1"/>
      <c r="MNM863" s="1"/>
      <c r="MNN863" s="1"/>
      <c r="MNO863" s="1"/>
      <c r="MNP863" s="1"/>
      <c r="MNQ863" s="1"/>
      <c r="MNR863" s="1"/>
      <c r="MNS863" s="1"/>
      <c r="MNT863" s="1"/>
      <c r="MNU863" s="1"/>
      <c r="MNV863" s="1"/>
      <c r="MNW863" s="1"/>
      <c r="MNX863" s="1"/>
      <c r="MNY863" s="1"/>
      <c r="MNZ863" s="1"/>
      <c r="MOA863" s="1"/>
      <c r="MOB863" s="1"/>
      <c r="MOC863" s="1"/>
      <c r="MOD863" s="1"/>
      <c r="MOE863" s="1"/>
      <c r="MOF863" s="1"/>
      <c r="MOG863" s="1"/>
      <c r="MOH863" s="1"/>
      <c r="MOI863" s="1"/>
      <c r="MOJ863" s="1"/>
      <c r="MOK863" s="1"/>
      <c r="MOL863" s="1"/>
      <c r="MOM863" s="1"/>
      <c r="MON863" s="1"/>
      <c r="MOO863" s="1"/>
      <c r="MOP863" s="1"/>
      <c r="MOQ863" s="1"/>
      <c r="MOR863" s="1"/>
      <c r="MOS863" s="1"/>
      <c r="MOT863" s="1"/>
      <c r="MOU863" s="1"/>
      <c r="MOV863" s="1"/>
      <c r="MOW863" s="1"/>
      <c r="MOX863" s="1"/>
      <c r="MOY863" s="1"/>
      <c r="MOZ863" s="1"/>
      <c r="MPA863" s="1"/>
      <c r="MPB863" s="1"/>
      <c r="MPC863" s="1"/>
      <c r="MPD863" s="1"/>
      <c r="MPE863" s="1"/>
      <c r="MPF863" s="1"/>
      <c r="MPG863" s="1"/>
      <c r="MPH863" s="1"/>
      <c r="MPI863" s="1"/>
      <c r="MPJ863" s="1"/>
      <c r="MPK863" s="1"/>
      <c r="MPL863" s="1"/>
      <c r="MPM863" s="1"/>
      <c r="MPN863" s="1"/>
      <c r="MPO863" s="1"/>
      <c r="MPP863" s="1"/>
      <c r="MPQ863" s="1"/>
      <c r="MPR863" s="1"/>
      <c r="MPS863" s="1"/>
      <c r="MPT863" s="1"/>
      <c r="MPU863" s="1"/>
      <c r="MPV863" s="1"/>
      <c r="MPW863" s="1"/>
      <c r="MPX863" s="1"/>
      <c r="MPY863" s="1"/>
      <c r="MPZ863" s="1"/>
      <c r="MQA863" s="1"/>
      <c r="MQB863" s="1"/>
      <c r="MQC863" s="1"/>
      <c r="MQD863" s="1"/>
      <c r="MQE863" s="1"/>
      <c r="MQF863" s="1"/>
      <c r="MQG863" s="1"/>
      <c r="MQH863" s="1"/>
      <c r="MQI863" s="1"/>
      <c r="MQJ863" s="1"/>
      <c r="MQK863" s="1"/>
      <c r="MQL863" s="1"/>
      <c r="MQM863" s="1"/>
      <c r="MQN863" s="1"/>
      <c r="MQO863" s="1"/>
      <c r="MQP863" s="1"/>
      <c r="MQQ863" s="1"/>
      <c r="MQR863" s="1"/>
      <c r="MQS863" s="1"/>
      <c r="MQT863" s="1"/>
      <c r="MQU863" s="1"/>
      <c r="MQV863" s="1"/>
      <c r="MQW863" s="1"/>
      <c r="MQX863" s="1"/>
      <c r="MQY863" s="1"/>
      <c r="MQZ863" s="1"/>
      <c r="MRA863" s="1"/>
      <c r="MRB863" s="1"/>
      <c r="MRC863" s="1"/>
      <c r="MRD863" s="1"/>
      <c r="MRE863" s="1"/>
      <c r="MRF863" s="1"/>
      <c r="MRG863" s="1"/>
      <c r="MRH863" s="1"/>
      <c r="MRI863" s="1"/>
      <c r="MRJ863" s="1"/>
      <c r="MRK863" s="1"/>
      <c r="MRL863" s="1"/>
      <c r="MRM863" s="1"/>
      <c r="MRN863" s="1"/>
      <c r="MRO863" s="1"/>
      <c r="MRP863" s="1"/>
      <c r="MRQ863" s="1"/>
      <c r="MRR863" s="1"/>
      <c r="MRS863" s="1"/>
      <c r="MRT863" s="1"/>
      <c r="MRU863" s="1"/>
      <c r="MRV863" s="1"/>
      <c r="MRW863" s="1"/>
      <c r="MRX863" s="1"/>
      <c r="MRY863" s="1"/>
      <c r="MRZ863" s="1"/>
      <c r="MSA863" s="1"/>
      <c r="MSB863" s="1"/>
      <c r="MSC863" s="1"/>
      <c r="MSD863" s="1"/>
      <c r="MSE863" s="1"/>
      <c r="MSF863" s="1"/>
      <c r="MSG863" s="1"/>
      <c r="MSH863" s="1"/>
      <c r="MSI863" s="1"/>
      <c r="MSJ863" s="1"/>
      <c r="MSK863" s="1"/>
      <c r="MSL863" s="1"/>
      <c r="MSM863" s="1"/>
      <c r="MSN863" s="1"/>
      <c r="MSO863" s="1"/>
      <c r="MSP863" s="1"/>
      <c r="MSQ863" s="1"/>
      <c r="MSR863" s="1"/>
      <c r="MSS863" s="1"/>
      <c r="MST863" s="1"/>
      <c r="MSU863" s="1"/>
      <c r="MSV863" s="1"/>
      <c r="MSW863" s="1"/>
      <c r="MSX863" s="1"/>
      <c r="MSY863" s="1"/>
      <c r="MSZ863" s="1"/>
      <c r="MTA863" s="1"/>
      <c r="MTB863" s="1"/>
      <c r="MTC863" s="1"/>
      <c r="MTD863" s="1"/>
      <c r="MTE863" s="1"/>
      <c r="MTF863" s="1"/>
      <c r="MTG863" s="1"/>
      <c r="MTH863" s="1"/>
      <c r="MTI863" s="1"/>
      <c r="MTJ863" s="1"/>
      <c r="MTK863" s="1"/>
      <c r="MTL863" s="1"/>
      <c r="MTM863" s="1"/>
      <c r="MTN863" s="1"/>
      <c r="MTO863" s="1"/>
      <c r="MTP863" s="1"/>
      <c r="MTQ863" s="1"/>
      <c r="MTR863" s="1"/>
      <c r="MTS863" s="1"/>
      <c r="MTT863" s="1"/>
      <c r="MTU863" s="1"/>
      <c r="MTV863" s="1"/>
      <c r="MTW863" s="1"/>
      <c r="MTX863" s="1"/>
      <c r="MTY863" s="1"/>
      <c r="MTZ863" s="1"/>
      <c r="MUA863" s="1"/>
      <c r="MUB863" s="1"/>
      <c r="MUC863" s="1"/>
      <c r="MUD863" s="1"/>
      <c r="MUE863" s="1"/>
      <c r="MUF863" s="1"/>
      <c r="MUG863" s="1"/>
      <c r="MUH863" s="1"/>
      <c r="MUI863" s="1"/>
      <c r="MUJ863" s="1"/>
      <c r="MUK863" s="1"/>
      <c r="MUL863" s="1"/>
      <c r="MUM863" s="1"/>
      <c r="MUN863" s="1"/>
      <c r="MUO863" s="1"/>
      <c r="MUP863" s="1"/>
      <c r="MUQ863" s="1"/>
      <c r="MUR863" s="1"/>
      <c r="MUS863" s="1"/>
      <c r="MUT863" s="1"/>
      <c r="MUU863" s="1"/>
      <c r="MUV863" s="1"/>
      <c r="MUW863" s="1"/>
      <c r="MUX863" s="1"/>
      <c r="MUY863" s="1"/>
      <c r="MUZ863" s="1"/>
      <c r="MVA863" s="1"/>
      <c r="MVB863" s="1"/>
      <c r="MVC863" s="1"/>
      <c r="MVD863" s="1"/>
      <c r="MVE863" s="1"/>
      <c r="MVF863" s="1"/>
      <c r="MVG863" s="1"/>
      <c r="MVH863" s="1"/>
      <c r="MVI863" s="1"/>
      <c r="MVJ863" s="1"/>
      <c r="MVK863" s="1"/>
      <c r="MVL863" s="1"/>
      <c r="MVM863" s="1"/>
      <c r="MVN863" s="1"/>
      <c r="MVO863" s="1"/>
      <c r="MVP863" s="1"/>
      <c r="MVQ863" s="1"/>
      <c r="MVR863" s="1"/>
      <c r="MVS863" s="1"/>
      <c r="MVT863" s="1"/>
      <c r="MVU863" s="1"/>
      <c r="MVV863" s="1"/>
      <c r="MVW863" s="1"/>
      <c r="MVX863" s="1"/>
      <c r="MVY863" s="1"/>
      <c r="MVZ863" s="1"/>
      <c r="MWA863" s="1"/>
      <c r="MWB863" s="1"/>
      <c r="MWC863" s="1"/>
      <c r="MWD863" s="1"/>
      <c r="MWE863" s="1"/>
      <c r="MWF863" s="1"/>
      <c r="MWG863" s="1"/>
      <c r="MWH863" s="1"/>
      <c r="MWI863" s="1"/>
      <c r="MWJ863" s="1"/>
      <c r="MWK863" s="1"/>
      <c r="MWL863" s="1"/>
      <c r="MWM863" s="1"/>
      <c r="MWN863" s="1"/>
      <c r="MWO863" s="1"/>
      <c r="MWP863" s="1"/>
      <c r="MWQ863" s="1"/>
      <c r="MWR863" s="1"/>
      <c r="MWS863" s="1"/>
      <c r="MWT863" s="1"/>
      <c r="MWU863" s="1"/>
      <c r="MWV863" s="1"/>
      <c r="MWW863" s="1"/>
      <c r="MWX863" s="1"/>
      <c r="MWY863" s="1"/>
      <c r="MWZ863" s="1"/>
      <c r="MXA863" s="1"/>
      <c r="MXB863" s="1"/>
      <c r="MXC863" s="1"/>
      <c r="MXD863" s="1"/>
      <c r="MXE863" s="1"/>
      <c r="MXF863" s="1"/>
      <c r="MXG863" s="1"/>
      <c r="MXH863" s="1"/>
      <c r="MXI863" s="1"/>
      <c r="MXJ863" s="1"/>
      <c r="MXK863" s="1"/>
      <c r="MXL863" s="1"/>
      <c r="MXM863" s="1"/>
      <c r="MXN863" s="1"/>
      <c r="MXO863" s="1"/>
      <c r="MXP863" s="1"/>
      <c r="MXQ863" s="1"/>
      <c r="MXR863" s="1"/>
      <c r="MXS863" s="1"/>
      <c r="MXT863" s="1"/>
      <c r="MXU863" s="1"/>
      <c r="MXV863" s="1"/>
      <c r="MXW863" s="1"/>
      <c r="MXX863" s="1"/>
      <c r="MXY863" s="1"/>
      <c r="MXZ863" s="1"/>
      <c r="MYA863" s="1"/>
      <c r="MYB863" s="1"/>
      <c r="MYC863" s="1"/>
      <c r="MYD863" s="1"/>
      <c r="MYE863" s="1"/>
      <c r="MYF863" s="1"/>
      <c r="MYG863" s="1"/>
      <c r="MYH863" s="1"/>
      <c r="MYI863" s="1"/>
      <c r="MYJ863" s="1"/>
      <c r="MYK863" s="1"/>
      <c r="MYL863" s="1"/>
      <c r="MYM863" s="1"/>
      <c r="MYN863" s="1"/>
      <c r="MYO863" s="1"/>
      <c r="MYP863" s="1"/>
      <c r="MYQ863" s="1"/>
      <c r="MYR863" s="1"/>
      <c r="MYS863" s="1"/>
      <c r="MYT863" s="1"/>
      <c r="MYU863" s="1"/>
      <c r="MYV863" s="1"/>
      <c r="MYW863" s="1"/>
      <c r="MYX863" s="1"/>
      <c r="MYY863" s="1"/>
      <c r="MYZ863" s="1"/>
      <c r="MZA863" s="1"/>
      <c r="MZB863" s="1"/>
      <c r="MZC863" s="1"/>
      <c r="MZD863" s="1"/>
      <c r="MZE863" s="1"/>
      <c r="MZF863" s="1"/>
      <c r="MZG863" s="1"/>
      <c r="MZH863" s="1"/>
      <c r="MZI863" s="1"/>
      <c r="MZJ863" s="1"/>
      <c r="MZK863" s="1"/>
      <c r="MZL863" s="1"/>
      <c r="MZM863" s="1"/>
      <c r="MZN863" s="1"/>
      <c r="MZO863" s="1"/>
      <c r="MZP863" s="1"/>
      <c r="MZQ863" s="1"/>
      <c r="MZR863" s="1"/>
      <c r="MZS863" s="1"/>
      <c r="MZT863" s="1"/>
      <c r="MZU863" s="1"/>
      <c r="MZV863" s="1"/>
      <c r="MZW863" s="1"/>
      <c r="MZX863" s="1"/>
      <c r="MZY863" s="1"/>
      <c r="MZZ863" s="1"/>
      <c r="NAA863" s="1"/>
      <c r="NAB863" s="1"/>
      <c r="NAC863" s="1"/>
      <c r="NAD863" s="1"/>
      <c r="NAE863" s="1"/>
      <c r="NAF863" s="1"/>
      <c r="NAG863" s="1"/>
      <c r="NAH863" s="1"/>
      <c r="NAI863" s="1"/>
      <c r="NAJ863" s="1"/>
      <c r="NAK863" s="1"/>
      <c r="NAL863" s="1"/>
      <c r="NAM863" s="1"/>
      <c r="NAN863" s="1"/>
      <c r="NAO863" s="1"/>
      <c r="NAP863" s="1"/>
      <c r="NAQ863" s="1"/>
      <c r="NAR863" s="1"/>
      <c r="NAS863" s="1"/>
      <c r="NAT863" s="1"/>
      <c r="NAU863" s="1"/>
      <c r="NAV863" s="1"/>
      <c r="NAW863" s="1"/>
      <c r="NAX863" s="1"/>
      <c r="NAY863" s="1"/>
      <c r="NAZ863" s="1"/>
      <c r="NBA863" s="1"/>
      <c r="NBB863" s="1"/>
      <c r="NBC863" s="1"/>
      <c r="NBD863" s="1"/>
      <c r="NBE863" s="1"/>
      <c r="NBF863" s="1"/>
      <c r="NBG863" s="1"/>
      <c r="NBH863" s="1"/>
      <c r="NBI863" s="1"/>
      <c r="NBJ863" s="1"/>
      <c r="NBK863" s="1"/>
      <c r="NBL863" s="1"/>
      <c r="NBM863" s="1"/>
      <c r="NBN863" s="1"/>
      <c r="NBO863" s="1"/>
      <c r="NBP863" s="1"/>
      <c r="NBQ863" s="1"/>
      <c r="NBR863" s="1"/>
      <c r="NBS863" s="1"/>
      <c r="NBT863" s="1"/>
      <c r="NBU863" s="1"/>
      <c r="NBV863" s="1"/>
      <c r="NBW863" s="1"/>
      <c r="NBX863" s="1"/>
      <c r="NBY863" s="1"/>
      <c r="NBZ863" s="1"/>
      <c r="NCA863" s="1"/>
      <c r="NCB863" s="1"/>
      <c r="NCC863" s="1"/>
      <c r="NCD863" s="1"/>
      <c r="NCE863" s="1"/>
      <c r="NCF863" s="1"/>
      <c r="NCG863" s="1"/>
      <c r="NCH863" s="1"/>
      <c r="NCI863" s="1"/>
      <c r="NCJ863" s="1"/>
      <c r="NCK863" s="1"/>
      <c r="NCL863" s="1"/>
      <c r="NCM863" s="1"/>
      <c r="NCN863" s="1"/>
      <c r="NCO863" s="1"/>
      <c r="NCP863" s="1"/>
      <c r="NCQ863" s="1"/>
      <c r="NCR863" s="1"/>
      <c r="NCS863" s="1"/>
      <c r="NCT863" s="1"/>
      <c r="NCU863" s="1"/>
      <c r="NCV863" s="1"/>
      <c r="NCW863" s="1"/>
      <c r="NCX863" s="1"/>
      <c r="NCY863" s="1"/>
      <c r="NCZ863" s="1"/>
      <c r="NDA863" s="1"/>
      <c r="NDB863" s="1"/>
      <c r="NDC863" s="1"/>
      <c r="NDD863" s="1"/>
      <c r="NDE863" s="1"/>
      <c r="NDF863" s="1"/>
      <c r="NDG863" s="1"/>
      <c r="NDH863" s="1"/>
      <c r="NDI863" s="1"/>
      <c r="NDJ863" s="1"/>
      <c r="NDK863" s="1"/>
      <c r="NDL863" s="1"/>
      <c r="NDM863" s="1"/>
      <c r="NDN863" s="1"/>
      <c r="NDO863" s="1"/>
      <c r="NDP863" s="1"/>
      <c r="NDQ863" s="1"/>
      <c r="NDR863" s="1"/>
      <c r="NDS863" s="1"/>
      <c r="NDT863" s="1"/>
      <c r="NDU863" s="1"/>
      <c r="NDV863" s="1"/>
      <c r="NDW863" s="1"/>
      <c r="NDX863" s="1"/>
      <c r="NDY863" s="1"/>
      <c r="NDZ863" s="1"/>
      <c r="NEA863" s="1"/>
      <c r="NEB863" s="1"/>
      <c r="NEC863" s="1"/>
      <c r="NED863" s="1"/>
      <c r="NEE863" s="1"/>
      <c r="NEF863" s="1"/>
      <c r="NEG863" s="1"/>
      <c r="NEH863" s="1"/>
      <c r="NEI863" s="1"/>
      <c r="NEJ863" s="1"/>
      <c r="NEK863" s="1"/>
      <c r="NEL863" s="1"/>
      <c r="NEM863" s="1"/>
      <c r="NEN863" s="1"/>
      <c r="NEO863" s="1"/>
      <c r="NEP863" s="1"/>
      <c r="NEQ863" s="1"/>
      <c r="NER863" s="1"/>
      <c r="NES863" s="1"/>
      <c r="NET863" s="1"/>
      <c r="NEU863" s="1"/>
      <c r="NEV863" s="1"/>
      <c r="NEW863" s="1"/>
      <c r="NEX863" s="1"/>
      <c r="NEY863" s="1"/>
      <c r="NEZ863" s="1"/>
      <c r="NFA863" s="1"/>
      <c r="NFB863" s="1"/>
      <c r="NFC863" s="1"/>
      <c r="NFD863" s="1"/>
      <c r="NFE863" s="1"/>
      <c r="NFF863" s="1"/>
      <c r="NFG863" s="1"/>
      <c r="NFH863" s="1"/>
      <c r="NFI863" s="1"/>
      <c r="NFJ863" s="1"/>
      <c r="NFK863" s="1"/>
      <c r="NFL863" s="1"/>
      <c r="NFM863" s="1"/>
      <c r="NFN863" s="1"/>
      <c r="NFO863" s="1"/>
      <c r="NFP863" s="1"/>
      <c r="NFQ863" s="1"/>
      <c r="NFR863" s="1"/>
      <c r="NFS863" s="1"/>
      <c r="NFT863" s="1"/>
      <c r="NFU863" s="1"/>
      <c r="NFV863" s="1"/>
      <c r="NFW863" s="1"/>
      <c r="NFX863" s="1"/>
      <c r="NFY863" s="1"/>
      <c r="NFZ863" s="1"/>
      <c r="NGA863" s="1"/>
      <c r="NGB863" s="1"/>
      <c r="NGC863" s="1"/>
      <c r="NGD863" s="1"/>
      <c r="NGE863" s="1"/>
      <c r="NGF863" s="1"/>
      <c r="NGG863" s="1"/>
      <c r="NGH863" s="1"/>
      <c r="NGI863" s="1"/>
      <c r="NGJ863" s="1"/>
      <c r="NGK863" s="1"/>
      <c r="NGL863" s="1"/>
      <c r="NGM863" s="1"/>
      <c r="NGN863" s="1"/>
      <c r="NGO863" s="1"/>
      <c r="NGP863" s="1"/>
      <c r="NGQ863" s="1"/>
      <c r="NGR863" s="1"/>
      <c r="NGS863" s="1"/>
      <c r="NGT863" s="1"/>
      <c r="NGU863" s="1"/>
      <c r="NGV863" s="1"/>
      <c r="NGW863" s="1"/>
      <c r="NGX863" s="1"/>
      <c r="NGY863" s="1"/>
      <c r="NGZ863" s="1"/>
      <c r="NHA863" s="1"/>
      <c r="NHB863" s="1"/>
      <c r="NHC863" s="1"/>
      <c r="NHD863" s="1"/>
      <c r="NHE863" s="1"/>
      <c r="NHF863" s="1"/>
      <c r="NHG863" s="1"/>
      <c r="NHH863" s="1"/>
      <c r="NHI863" s="1"/>
      <c r="NHJ863" s="1"/>
      <c r="NHK863" s="1"/>
      <c r="NHL863" s="1"/>
      <c r="NHM863" s="1"/>
      <c r="NHN863" s="1"/>
      <c r="NHO863" s="1"/>
      <c r="NHP863" s="1"/>
      <c r="NHQ863" s="1"/>
      <c r="NHR863" s="1"/>
      <c r="NHS863" s="1"/>
      <c r="NHT863" s="1"/>
      <c r="NHU863" s="1"/>
      <c r="NHV863" s="1"/>
      <c r="NHW863" s="1"/>
      <c r="NHX863" s="1"/>
      <c r="NHY863" s="1"/>
      <c r="NHZ863" s="1"/>
      <c r="NIA863" s="1"/>
      <c r="NIB863" s="1"/>
      <c r="NIC863" s="1"/>
      <c r="NID863" s="1"/>
      <c r="NIE863" s="1"/>
      <c r="NIF863" s="1"/>
      <c r="NIG863" s="1"/>
      <c r="NIH863" s="1"/>
      <c r="NII863" s="1"/>
      <c r="NIJ863" s="1"/>
      <c r="NIK863" s="1"/>
      <c r="NIL863" s="1"/>
      <c r="NIM863" s="1"/>
      <c r="NIN863" s="1"/>
      <c r="NIO863" s="1"/>
      <c r="NIP863" s="1"/>
      <c r="NIQ863" s="1"/>
      <c r="NIR863" s="1"/>
      <c r="NIS863" s="1"/>
      <c r="NIT863" s="1"/>
      <c r="NIU863" s="1"/>
      <c r="NIV863" s="1"/>
      <c r="NIW863" s="1"/>
      <c r="NIX863" s="1"/>
      <c r="NIY863" s="1"/>
      <c r="NIZ863" s="1"/>
      <c r="NJA863" s="1"/>
      <c r="NJB863" s="1"/>
      <c r="NJC863" s="1"/>
      <c r="NJD863" s="1"/>
      <c r="NJE863" s="1"/>
      <c r="NJF863" s="1"/>
      <c r="NJG863" s="1"/>
      <c r="NJH863" s="1"/>
      <c r="NJI863" s="1"/>
      <c r="NJJ863" s="1"/>
      <c r="NJK863" s="1"/>
      <c r="NJL863" s="1"/>
      <c r="NJM863" s="1"/>
      <c r="NJN863" s="1"/>
      <c r="NJO863" s="1"/>
      <c r="NJP863" s="1"/>
      <c r="NJQ863" s="1"/>
      <c r="NJR863" s="1"/>
      <c r="NJS863" s="1"/>
      <c r="NJT863" s="1"/>
      <c r="NJU863" s="1"/>
      <c r="NJV863" s="1"/>
      <c r="NJW863" s="1"/>
      <c r="NJX863" s="1"/>
      <c r="NJY863" s="1"/>
      <c r="NJZ863" s="1"/>
      <c r="NKA863" s="1"/>
      <c r="NKB863" s="1"/>
      <c r="NKC863" s="1"/>
      <c r="NKD863" s="1"/>
      <c r="NKE863" s="1"/>
      <c r="NKF863" s="1"/>
      <c r="NKG863" s="1"/>
      <c r="NKH863" s="1"/>
      <c r="NKI863" s="1"/>
      <c r="NKJ863" s="1"/>
      <c r="NKK863" s="1"/>
      <c r="NKL863" s="1"/>
      <c r="NKM863" s="1"/>
      <c r="NKN863" s="1"/>
      <c r="NKO863" s="1"/>
      <c r="NKP863" s="1"/>
      <c r="NKQ863" s="1"/>
      <c r="NKR863" s="1"/>
      <c r="NKS863" s="1"/>
      <c r="NKT863" s="1"/>
      <c r="NKU863" s="1"/>
      <c r="NKV863" s="1"/>
      <c r="NKW863" s="1"/>
      <c r="NKX863" s="1"/>
      <c r="NKY863" s="1"/>
      <c r="NKZ863" s="1"/>
      <c r="NLA863" s="1"/>
      <c r="NLB863" s="1"/>
      <c r="NLC863" s="1"/>
      <c r="NLD863" s="1"/>
      <c r="NLE863" s="1"/>
      <c r="NLF863" s="1"/>
      <c r="NLG863" s="1"/>
      <c r="NLH863" s="1"/>
      <c r="NLI863" s="1"/>
      <c r="NLJ863" s="1"/>
      <c r="NLK863" s="1"/>
      <c r="NLL863" s="1"/>
      <c r="NLM863" s="1"/>
      <c r="NLN863" s="1"/>
      <c r="NLO863" s="1"/>
      <c r="NLP863" s="1"/>
      <c r="NLQ863" s="1"/>
      <c r="NLR863" s="1"/>
      <c r="NLS863" s="1"/>
      <c r="NLT863" s="1"/>
      <c r="NLU863" s="1"/>
      <c r="NLV863" s="1"/>
      <c r="NLW863" s="1"/>
      <c r="NLX863" s="1"/>
      <c r="NLY863" s="1"/>
      <c r="NLZ863" s="1"/>
      <c r="NMA863" s="1"/>
      <c r="NMB863" s="1"/>
      <c r="NMC863" s="1"/>
      <c r="NMD863" s="1"/>
      <c r="NME863" s="1"/>
      <c r="NMF863" s="1"/>
      <c r="NMG863" s="1"/>
      <c r="NMH863" s="1"/>
      <c r="NMI863" s="1"/>
      <c r="NMJ863" s="1"/>
      <c r="NMK863" s="1"/>
      <c r="NML863" s="1"/>
      <c r="NMM863" s="1"/>
      <c r="NMN863" s="1"/>
      <c r="NMO863" s="1"/>
      <c r="NMP863" s="1"/>
      <c r="NMQ863" s="1"/>
      <c r="NMR863" s="1"/>
      <c r="NMS863" s="1"/>
      <c r="NMT863" s="1"/>
      <c r="NMU863" s="1"/>
      <c r="NMV863" s="1"/>
      <c r="NMW863" s="1"/>
      <c r="NMX863" s="1"/>
      <c r="NMY863" s="1"/>
      <c r="NMZ863" s="1"/>
      <c r="NNA863" s="1"/>
      <c r="NNB863" s="1"/>
      <c r="NNC863" s="1"/>
      <c r="NND863" s="1"/>
      <c r="NNE863" s="1"/>
      <c r="NNF863" s="1"/>
      <c r="NNG863" s="1"/>
      <c r="NNH863" s="1"/>
      <c r="NNI863" s="1"/>
      <c r="NNJ863" s="1"/>
      <c r="NNK863" s="1"/>
      <c r="NNL863" s="1"/>
      <c r="NNM863" s="1"/>
      <c r="NNN863" s="1"/>
      <c r="NNO863" s="1"/>
      <c r="NNP863" s="1"/>
      <c r="NNQ863" s="1"/>
      <c r="NNR863" s="1"/>
      <c r="NNS863" s="1"/>
      <c r="NNT863" s="1"/>
      <c r="NNU863" s="1"/>
      <c r="NNV863" s="1"/>
      <c r="NNW863" s="1"/>
      <c r="NNX863" s="1"/>
      <c r="NNY863" s="1"/>
      <c r="NNZ863" s="1"/>
      <c r="NOA863" s="1"/>
      <c r="NOB863" s="1"/>
      <c r="NOC863" s="1"/>
      <c r="NOD863" s="1"/>
      <c r="NOE863" s="1"/>
      <c r="NOF863" s="1"/>
      <c r="NOG863" s="1"/>
      <c r="NOH863" s="1"/>
      <c r="NOI863" s="1"/>
      <c r="NOJ863" s="1"/>
      <c r="NOK863" s="1"/>
      <c r="NOL863" s="1"/>
      <c r="NOM863" s="1"/>
      <c r="NON863" s="1"/>
      <c r="NOO863" s="1"/>
      <c r="NOP863" s="1"/>
      <c r="NOQ863" s="1"/>
      <c r="NOR863" s="1"/>
      <c r="NOS863" s="1"/>
      <c r="NOT863" s="1"/>
      <c r="NOU863" s="1"/>
      <c r="NOV863" s="1"/>
      <c r="NOW863" s="1"/>
      <c r="NOX863" s="1"/>
      <c r="NOY863" s="1"/>
      <c r="NOZ863" s="1"/>
      <c r="NPA863" s="1"/>
      <c r="NPB863" s="1"/>
      <c r="NPC863" s="1"/>
      <c r="NPD863" s="1"/>
      <c r="NPE863" s="1"/>
      <c r="NPF863" s="1"/>
      <c r="NPG863" s="1"/>
      <c r="NPH863" s="1"/>
      <c r="NPI863" s="1"/>
      <c r="NPJ863" s="1"/>
      <c r="NPK863" s="1"/>
      <c r="NPL863" s="1"/>
      <c r="NPM863" s="1"/>
      <c r="NPN863" s="1"/>
      <c r="NPO863" s="1"/>
      <c r="NPP863" s="1"/>
      <c r="NPQ863" s="1"/>
      <c r="NPR863" s="1"/>
      <c r="NPS863" s="1"/>
      <c r="NPT863" s="1"/>
      <c r="NPU863" s="1"/>
      <c r="NPV863" s="1"/>
      <c r="NPW863" s="1"/>
      <c r="NPX863" s="1"/>
      <c r="NPY863" s="1"/>
      <c r="NPZ863" s="1"/>
      <c r="NQA863" s="1"/>
      <c r="NQB863" s="1"/>
      <c r="NQC863" s="1"/>
      <c r="NQD863" s="1"/>
      <c r="NQE863" s="1"/>
      <c r="NQF863" s="1"/>
      <c r="NQG863" s="1"/>
      <c r="NQH863" s="1"/>
      <c r="NQI863" s="1"/>
      <c r="NQJ863" s="1"/>
      <c r="NQK863" s="1"/>
      <c r="NQL863" s="1"/>
      <c r="NQM863" s="1"/>
      <c r="NQN863" s="1"/>
      <c r="NQO863" s="1"/>
      <c r="NQP863" s="1"/>
      <c r="NQQ863" s="1"/>
      <c r="NQR863" s="1"/>
      <c r="NQS863" s="1"/>
      <c r="NQT863" s="1"/>
      <c r="NQU863" s="1"/>
      <c r="NQV863" s="1"/>
      <c r="NQW863" s="1"/>
      <c r="NQX863" s="1"/>
      <c r="NQY863" s="1"/>
      <c r="NQZ863" s="1"/>
      <c r="NRA863" s="1"/>
      <c r="NRB863" s="1"/>
      <c r="NRC863" s="1"/>
      <c r="NRD863" s="1"/>
      <c r="NRE863" s="1"/>
      <c r="NRF863" s="1"/>
      <c r="NRG863" s="1"/>
      <c r="NRH863" s="1"/>
      <c r="NRI863" s="1"/>
      <c r="NRJ863" s="1"/>
      <c r="NRK863" s="1"/>
      <c r="NRL863" s="1"/>
      <c r="NRM863" s="1"/>
      <c r="NRN863" s="1"/>
      <c r="NRO863" s="1"/>
      <c r="NRP863" s="1"/>
      <c r="NRQ863" s="1"/>
      <c r="NRR863" s="1"/>
      <c r="NRS863" s="1"/>
      <c r="NRT863" s="1"/>
      <c r="NRU863" s="1"/>
      <c r="NRV863" s="1"/>
      <c r="NRW863" s="1"/>
      <c r="NRX863" s="1"/>
      <c r="NRY863" s="1"/>
      <c r="NRZ863" s="1"/>
      <c r="NSA863" s="1"/>
      <c r="NSB863" s="1"/>
      <c r="NSC863" s="1"/>
      <c r="NSD863" s="1"/>
      <c r="NSE863" s="1"/>
      <c r="NSF863" s="1"/>
      <c r="NSG863" s="1"/>
      <c r="NSH863" s="1"/>
      <c r="NSI863" s="1"/>
      <c r="NSJ863" s="1"/>
      <c r="NSK863" s="1"/>
      <c r="NSL863" s="1"/>
      <c r="NSM863" s="1"/>
      <c r="NSN863" s="1"/>
      <c r="NSO863" s="1"/>
      <c r="NSP863" s="1"/>
      <c r="NSQ863" s="1"/>
      <c r="NSR863" s="1"/>
      <c r="NSS863" s="1"/>
      <c r="NST863" s="1"/>
      <c r="NSU863" s="1"/>
      <c r="NSV863" s="1"/>
      <c r="NSW863" s="1"/>
      <c r="NSX863" s="1"/>
      <c r="NSY863" s="1"/>
      <c r="NSZ863" s="1"/>
      <c r="NTA863" s="1"/>
      <c r="NTB863" s="1"/>
      <c r="NTC863" s="1"/>
      <c r="NTD863" s="1"/>
      <c r="NTE863" s="1"/>
      <c r="NTF863" s="1"/>
      <c r="NTG863" s="1"/>
      <c r="NTH863" s="1"/>
      <c r="NTI863" s="1"/>
      <c r="NTJ863" s="1"/>
      <c r="NTK863" s="1"/>
      <c r="NTL863" s="1"/>
      <c r="NTM863" s="1"/>
      <c r="NTN863" s="1"/>
      <c r="NTO863" s="1"/>
      <c r="NTP863" s="1"/>
      <c r="NTQ863" s="1"/>
      <c r="NTR863" s="1"/>
      <c r="NTS863" s="1"/>
      <c r="NTT863" s="1"/>
      <c r="NTU863" s="1"/>
      <c r="NTV863" s="1"/>
      <c r="NTW863" s="1"/>
      <c r="NTX863" s="1"/>
      <c r="NTY863" s="1"/>
      <c r="NTZ863" s="1"/>
      <c r="NUA863" s="1"/>
      <c r="NUB863" s="1"/>
      <c r="NUC863" s="1"/>
      <c r="NUD863" s="1"/>
      <c r="NUE863" s="1"/>
      <c r="NUF863" s="1"/>
      <c r="NUG863" s="1"/>
      <c r="NUH863" s="1"/>
      <c r="NUI863" s="1"/>
      <c r="NUJ863" s="1"/>
      <c r="NUK863" s="1"/>
      <c r="NUL863" s="1"/>
      <c r="NUM863" s="1"/>
      <c r="NUN863" s="1"/>
      <c r="NUO863" s="1"/>
      <c r="NUP863" s="1"/>
      <c r="NUQ863" s="1"/>
      <c r="NUR863" s="1"/>
      <c r="NUS863" s="1"/>
      <c r="NUT863" s="1"/>
      <c r="NUU863" s="1"/>
      <c r="NUV863" s="1"/>
      <c r="NUW863" s="1"/>
      <c r="NUX863" s="1"/>
      <c r="NUY863" s="1"/>
      <c r="NUZ863" s="1"/>
      <c r="NVA863" s="1"/>
      <c r="NVB863" s="1"/>
      <c r="NVC863" s="1"/>
      <c r="NVD863" s="1"/>
      <c r="NVE863" s="1"/>
      <c r="NVF863" s="1"/>
      <c r="NVG863" s="1"/>
      <c r="NVH863" s="1"/>
      <c r="NVI863" s="1"/>
      <c r="NVJ863" s="1"/>
      <c r="NVK863" s="1"/>
      <c r="NVL863" s="1"/>
      <c r="NVM863" s="1"/>
      <c r="NVN863" s="1"/>
      <c r="NVO863" s="1"/>
      <c r="NVP863" s="1"/>
      <c r="NVQ863" s="1"/>
      <c r="NVR863" s="1"/>
      <c r="NVS863" s="1"/>
      <c r="NVT863" s="1"/>
      <c r="NVU863" s="1"/>
      <c r="NVV863" s="1"/>
      <c r="NVW863" s="1"/>
      <c r="NVX863" s="1"/>
      <c r="NVY863" s="1"/>
      <c r="NVZ863" s="1"/>
      <c r="NWA863" s="1"/>
      <c r="NWB863" s="1"/>
      <c r="NWC863" s="1"/>
      <c r="NWD863" s="1"/>
      <c r="NWE863" s="1"/>
      <c r="NWF863" s="1"/>
      <c r="NWG863" s="1"/>
      <c r="NWH863" s="1"/>
      <c r="NWI863" s="1"/>
      <c r="NWJ863" s="1"/>
      <c r="NWK863" s="1"/>
      <c r="NWL863" s="1"/>
      <c r="NWM863" s="1"/>
      <c r="NWN863" s="1"/>
      <c r="NWO863" s="1"/>
      <c r="NWP863" s="1"/>
      <c r="NWQ863" s="1"/>
      <c r="NWR863" s="1"/>
      <c r="NWS863" s="1"/>
      <c r="NWT863" s="1"/>
      <c r="NWU863" s="1"/>
      <c r="NWV863" s="1"/>
      <c r="NWW863" s="1"/>
      <c r="NWX863" s="1"/>
      <c r="NWY863" s="1"/>
      <c r="NWZ863" s="1"/>
      <c r="NXA863" s="1"/>
      <c r="NXB863" s="1"/>
      <c r="NXC863" s="1"/>
      <c r="NXD863" s="1"/>
      <c r="NXE863" s="1"/>
      <c r="NXF863" s="1"/>
      <c r="NXG863" s="1"/>
      <c r="NXH863" s="1"/>
      <c r="NXI863" s="1"/>
      <c r="NXJ863" s="1"/>
      <c r="NXK863" s="1"/>
      <c r="NXL863" s="1"/>
      <c r="NXM863" s="1"/>
      <c r="NXN863" s="1"/>
      <c r="NXO863" s="1"/>
      <c r="NXP863" s="1"/>
      <c r="NXQ863" s="1"/>
      <c r="NXR863" s="1"/>
      <c r="NXS863" s="1"/>
      <c r="NXT863" s="1"/>
      <c r="NXU863" s="1"/>
      <c r="NXV863" s="1"/>
      <c r="NXW863" s="1"/>
      <c r="NXX863" s="1"/>
      <c r="NXY863" s="1"/>
      <c r="NXZ863" s="1"/>
      <c r="NYA863" s="1"/>
      <c r="NYB863" s="1"/>
      <c r="NYC863" s="1"/>
      <c r="NYD863" s="1"/>
      <c r="NYE863" s="1"/>
      <c r="NYF863" s="1"/>
      <c r="NYG863" s="1"/>
      <c r="NYH863" s="1"/>
      <c r="NYI863" s="1"/>
      <c r="NYJ863" s="1"/>
      <c r="NYK863" s="1"/>
      <c r="NYL863" s="1"/>
      <c r="NYM863" s="1"/>
      <c r="NYN863" s="1"/>
      <c r="NYO863" s="1"/>
      <c r="NYP863" s="1"/>
      <c r="NYQ863" s="1"/>
      <c r="NYR863" s="1"/>
      <c r="NYS863" s="1"/>
      <c r="NYT863" s="1"/>
      <c r="NYU863" s="1"/>
      <c r="NYV863" s="1"/>
      <c r="NYW863" s="1"/>
      <c r="NYX863" s="1"/>
      <c r="NYY863" s="1"/>
      <c r="NYZ863" s="1"/>
      <c r="NZA863" s="1"/>
      <c r="NZB863" s="1"/>
      <c r="NZC863" s="1"/>
      <c r="NZD863" s="1"/>
      <c r="NZE863" s="1"/>
      <c r="NZF863" s="1"/>
      <c r="NZG863" s="1"/>
      <c r="NZH863" s="1"/>
      <c r="NZI863" s="1"/>
      <c r="NZJ863" s="1"/>
      <c r="NZK863" s="1"/>
      <c r="NZL863" s="1"/>
      <c r="NZM863" s="1"/>
      <c r="NZN863" s="1"/>
      <c r="NZO863" s="1"/>
      <c r="NZP863" s="1"/>
      <c r="NZQ863" s="1"/>
      <c r="NZR863" s="1"/>
      <c r="NZS863" s="1"/>
      <c r="NZT863" s="1"/>
      <c r="NZU863" s="1"/>
      <c r="NZV863" s="1"/>
      <c r="NZW863" s="1"/>
      <c r="NZX863" s="1"/>
      <c r="NZY863" s="1"/>
      <c r="NZZ863" s="1"/>
      <c r="OAA863" s="1"/>
      <c r="OAB863" s="1"/>
      <c r="OAC863" s="1"/>
      <c r="OAD863" s="1"/>
      <c r="OAE863" s="1"/>
      <c r="OAF863" s="1"/>
      <c r="OAG863" s="1"/>
      <c r="OAH863" s="1"/>
      <c r="OAI863" s="1"/>
      <c r="OAJ863" s="1"/>
      <c r="OAK863" s="1"/>
      <c r="OAL863" s="1"/>
      <c r="OAM863" s="1"/>
      <c r="OAN863" s="1"/>
      <c r="OAO863" s="1"/>
      <c r="OAP863" s="1"/>
      <c r="OAQ863" s="1"/>
      <c r="OAR863" s="1"/>
      <c r="OAS863" s="1"/>
      <c r="OAT863" s="1"/>
      <c r="OAU863" s="1"/>
      <c r="OAV863" s="1"/>
      <c r="OAW863" s="1"/>
      <c r="OAX863" s="1"/>
      <c r="OAY863" s="1"/>
      <c r="OAZ863" s="1"/>
      <c r="OBA863" s="1"/>
      <c r="OBB863" s="1"/>
      <c r="OBC863" s="1"/>
      <c r="OBD863" s="1"/>
      <c r="OBE863" s="1"/>
      <c r="OBF863" s="1"/>
      <c r="OBG863" s="1"/>
      <c r="OBH863" s="1"/>
      <c r="OBI863" s="1"/>
      <c r="OBJ863" s="1"/>
      <c r="OBK863" s="1"/>
      <c r="OBL863" s="1"/>
      <c r="OBM863" s="1"/>
      <c r="OBN863" s="1"/>
      <c r="OBO863" s="1"/>
      <c r="OBP863" s="1"/>
      <c r="OBQ863" s="1"/>
      <c r="OBR863" s="1"/>
      <c r="OBS863" s="1"/>
      <c r="OBT863" s="1"/>
      <c r="OBU863" s="1"/>
      <c r="OBV863" s="1"/>
      <c r="OBW863" s="1"/>
      <c r="OBX863" s="1"/>
      <c r="OBY863" s="1"/>
      <c r="OBZ863" s="1"/>
      <c r="OCA863" s="1"/>
      <c r="OCB863" s="1"/>
      <c r="OCC863" s="1"/>
      <c r="OCD863" s="1"/>
      <c r="OCE863" s="1"/>
      <c r="OCF863" s="1"/>
      <c r="OCG863" s="1"/>
      <c r="OCH863" s="1"/>
      <c r="OCI863" s="1"/>
      <c r="OCJ863" s="1"/>
      <c r="OCK863" s="1"/>
      <c r="OCL863" s="1"/>
      <c r="OCM863" s="1"/>
      <c r="OCN863" s="1"/>
      <c r="OCO863" s="1"/>
      <c r="OCP863" s="1"/>
      <c r="OCQ863" s="1"/>
      <c r="OCR863" s="1"/>
      <c r="OCS863" s="1"/>
      <c r="OCT863" s="1"/>
      <c r="OCU863" s="1"/>
      <c r="OCV863" s="1"/>
      <c r="OCW863" s="1"/>
      <c r="OCX863" s="1"/>
      <c r="OCY863" s="1"/>
      <c r="OCZ863" s="1"/>
      <c r="ODA863" s="1"/>
      <c r="ODB863" s="1"/>
      <c r="ODC863" s="1"/>
      <c r="ODD863" s="1"/>
      <c r="ODE863" s="1"/>
      <c r="ODF863" s="1"/>
      <c r="ODG863" s="1"/>
      <c r="ODH863" s="1"/>
      <c r="ODI863" s="1"/>
      <c r="ODJ863" s="1"/>
      <c r="ODK863" s="1"/>
      <c r="ODL863" s="1"/>
      <c r="ODM863" s="1"/>
      <c r="ODN863" s="1"/>
      <c r="ODO863" s="1"/>
      <c r="ODP863" s="1"/>
      <c r="ODQ863" s="1"/>
      <c r="ODR863" s="1"/>
      <c r="ODS863" s="1"/>
      <c r="ODT863" s="1"/>
      <c r="ODU863" s="1"/>
      <c r="ODV863" s="1"/>
      <c r="ODW863" s="1"/>
      <c r="ODX863" s="1"/>
      <c r="ODY863" s="1"/>
      <c r="ODZ863" s="1"/>
      <c r="OEA863" s="1"/>
      <c r="OEB863" s="1"/>
      <c r="OEC863" s="1"/>
      <c r="OED863" s="1"/>
      <c r="OEE863" s="1"/>
      <c r="OEF863" s="1"/>
      <c r="OEG863" s="1"/>
      <c r="OEH863" s="1"/>
      <c r="OEI863" s="1"/>
      <c r="OEJ863" s="1"/>
      <c r="OEK863" s="1"/>
      <c r="OEL863" s="1"/>
      <c r="OEM863" s="1"/>
      <c r="OEN863" s="1"/>
      <c r="OEO863" s="1"/>
      <c r="OEP863" s="1"/>
      <c r="OEQ863" s="1"/>
      <c r="OER863" s="1"/>
      <c r="OES863" s="1"/>
      <c r="OET863" s="1"/>
      <c r="OEU863" s="1"/>
      <c r="OEV863" s="1"/>
      <c r="OEW863" s="1"/>
      <c r="OEX863" s="1"/>
      <c r="OEY863" s="1"/>
      <c r="OEZ863" s="1"/>
      <c r="OFA863" s="1"/>
      <c r="OFB863" s="1"/>
      <c r="OFC863" s="1"/>
      <c r="OFD863" s="1"/>
      <c r="OFE863" s="1"/>
      <c r="OFF863" s="1"/>
      <c r="OFG863" s="1"/>
      <c r="OFH863" s="1"/>
      <c r="OFI863" s="1"/>
      <c r="OFJ863" s="1"/>
      <c r="OFK863" s="1"/>
      <c r="OFL863" s="1"/>
      <c r="OFM863" s="1"/>
      <c r="OFN863" s="1"/>
      <c r="OFO863" s="1"/>
      <c r="OFP863" s="1"/>
      <c r="OFQ863" s="1"/>
      <c r="OFR863" s="1"/>
      <c r="OFS863" s="1"/>
      <c r="OFT863" s="1"/>
      <c r="OFU863" s="1"/>
      <c r="OFV863" s="1"/>
      <c r="OFW863" s="1"/>
      <c r="OFX863" s="1"/>
      <c r="OFY863" s="1"/>
      <c r="OFZ863" s="1"/>
      <c r="OGA863" s="1"/>
      <c r="OGB863" s="1"/>
      <c r="OGC863" s="1"/>
      <c r="OGD863" s="1"/>
      <c r="OGE863" s="1"/>
      <c r="OGF863" s="1"/>
      <c r="OGG863" s="1"/>
      <c r="OGH863" s="1"/>
      <c r="OGI863" s="1"/>
      <c r="OGJ863" s="1"/>
      <c r="OGK863" s="1"/>
      <c r="OGL863" s="1"/>
      <c r="OGM863" s="1"/>
      <c r="OGN863" s="1"/>
      <c r="OGO863" s="1"/>
      <c r="OGP863" s="1"/>
      <c r="OGQ863" s="1"/>
      <c r="OGR863" s="1"/>
      <c r="OGS863" s="1"/>
      <c r="OGT863" s="1"/>
      <c r="OGU863" s="1"/>
      <c r="OGV863" s="1"/>
      <c r="OGW863" s="1"/>
      <c r="OGX863" s="1"/>
      <c r="OGY863" s="1"/>
      <c r="OGZ863" s="1"/>
      <c r="OHA863" s="1"/>
      <c r="OHB863" s="1"/>
      <c r="OHC863" s="1"/>
      <c r="OHD863" s="1"/>
      <c r="OHE863" s="1"/>
      <c r="OHF863" s="1"/>
      <c r="OHG863" s="1"/>
      <c r="OHH863" s="1"/>
      <c r="OHI863" s="1"/>
      <c r="OHJ863" s="1"/>
      <c r="OHK863" s="1"/>
      <c r="OHL863" s="1"/>
      <c r="OHM863" s="1"/>
      <c r="OHN863" s="1"/>
      <c r="OHO863" s="1"/>
      <c r="OHP863" s="1"/>
      <c r="OHQ863" s="1"/>
      <c r="OHR863" s="1"/>
      <c r="OHS863" s="1"/>
      <c r="OHT863" s="1"/>
      <c r="OHU863" s="1"/>
      <c r="OHV863" s="1"/>
      <c r="OHW863" s="1"/>
      <c r="OHX863" s="1"/>
      <c r="OHY863" s="1"/>
      <c r="OHZ863" s="1"/>
      <c r="OIA863" s="1"/>
      <c r="OIB863" s="1"/>
      <c r="OIC863" s="1"/>
      <c r="OID863" s="1"/>
      <c r="OIE863" s="1"/>
      <c r="OIF863" s="1"/>
      <c r="OIG863" s="1"/>
      <c r="OIH863" s="1"/>
      <c r="OII863" s="1"/>
      <c r="OIJ863" s="1"/>
      <c r="OIK863" s="1"/>
      <c r="OIL863" s="1"/>
      <c r="OIM863" s="1"/>
      <c r="OIN863" s="1"/>
      <c r="OIO863" s="1"/>
      <c r="OIP863" s="1"/>
      <c r="OIQ863" s="1"/>
      <c r="OIR863" s="1"/>
      <c r="OIS863" s="1"/>
      <c r="OIT863" s="1"/>
      <c r="OIU863" s="1"/>
      <c r="OIV863" s="1"/>
      <c r="OIW863" s="1"/>
      <c r="OIX863" s="1"/>
      <c r="OIY863" s="1"/>
      <c r="OIZ863" s="1"/>
      <c r="OJA863" s="1"/>
      <c r="OJB863" s="1"/>
      <c r="OJC863" s="1"/>
      <c r="OJD863" s="1"/>
      <c r="OJE863" s="1"/>
      <c r="OJF863" s="1"/>
      <c r="OJG863" s="1"/>
      <c r="OJH863" s="1"/>
      <c r="OJI863" s="1"/>
      <c r="OJJ863" s="1"/>
      <c r="OJK863" s="1"/>
      <c r="OJL863" s="1"/>
      <c r="OJM863" s="1"/>
      <c r="OJN863" s="1"/>
      <c r="OJO863" s="1"/>
      <c r="OJP863" s="1"/>
      <c r="OJQ863" s="1"/>
      <c r="OJR863" s="1"/>
      <c r="OJS863" s="1"/>
      <c r="OJT863" s="1"/>
      <c r="OJU863" s="1"/>
      <c r="OJV863" s="1"/>
      <c r="OJW863" s="1"/>
      <c r="OJX863" s="1"/>
      <c r="OJY863" s="1"/>
      <c r="OJZ863" s="1"/>
      <c r="OKA863" s="1"/>
      <c r="OKB863" s="1"/>
      <c r="OKC863" s="1"/>
      <c r="OKD863" s="1"/>
      <c r="OKE863" s="1"/>
      <c r="OKF863" s="1"/>
      <c r="OKG863" s="1"/>
      <c r="OKH863" s="1"/>
      <c r="OKI863" s="1"/>
      <c r="OKJ863" s="1"/>
      <c r="OKK863" s="1"/>
      <c r="OKL863" s="1"/>
      <c r="OKM863" s="1"/>
      <c r="OKN863" s="1"/>
      <c r="OKO863" s="1"/>
      <c r="OKP863" s="1"/>
      <c r="OKQ863" s="1"/>
      <c r="OKR863" s="1"/>
      <c r="OKS863" s="1"/>
      <c r="OKT863" s="1"/>
      <c r="OKU863" s="1"/>
      <c r="OKV863" s="1"/>
      <c r="OKW863" s="1"/>
      <c r="OKX863" s="1"/>
      <c r="OKY863" s="1"/>
      <c r="OKZ863" s="1"/>
      <c r="OLA863" s="1"/>
      <c r="OLB863" s="1"/>
      <c r="OLC863" s="1"/>
      <c r="OLD863" s="1"/>
      <c r="OLE863" s="1"/>
      <c r="OLF863" s="1"/>
      <c r="OLG863" s="1"/>
      <c r="OLH863" s="1"/>
      <c r="OLI863" s="1"/>
      <c r="OLJ863" s="1"/>
      <c r="OLK863" s="1"/>
      <c r="OLL863" s="1"/>
      <c r="OLM863" s="1"/>
      <c r="OLN863" s="1"/>
      <c r="OLO863" s="1"/>
      <c r="OLP863" s="1"/>
      <c r="OLQ863" s="1"/>
      <c r="OLR863" s="1"/>
      <c r="OLS863" s="1"/>
      <c r="OLT863" s="1"/>
      <c r="OLU863" s="1"/>
      <c r="OLV863" s="1"/>
      <c r="OLW863" s="1"/>
      <c r="OLX863" s="1"/>
      <c r="OLY863" s="1"/>
      <c r="OLZ863" s="1"/>
      <c r="OMA863" s="1"/>
      <c r="OMB863" s="1"/>
      <c r="OMC863" s="1"/>
      <c r="OMD863" s="1"/>
      <c r="OME863" s="1"/>
      <c r="OMF863" s="1"/>
      <c r="OMG863" s="1"/>
      <c r="OMH863" s="1"/>
      <c r="OMI863" s="1"/>
      <c r="OMJ863" s="1"/>
      <c r="OMK863" s="1"/>
      <c r="OML863" s="1"/>
      <c r="OMM863" s="1"/>
      <c r="OMN863" s="1"/>
      <c r="OMO863" s="1"/>
      <c r="OMP863" s="1"/>
      <c r="OMQ863" s="1"/>
      <c r="OMR863" s="1"/>
      <c r="OMS863" s="1"/>
      <c r="OMT863" s="1"/>
      <c r="OMU863" s="1"/>
      <c r="OMV863" s="1"/>
      <c r="OMW863" s="1"/>
      <c r="OMX863" s="1"/>
      <c r="OMY863" s="1"/>
      <c r="OMZ863" s="1"/>
      <c r="ONA863" s="1"/>
      <c r="ONB863" s="1"/>
      <c r="ONC863" s="1"/>
      <c r="OND863" s="1"/>
      <c r="ONE863" s="1"/>
      <c r="ONF863" s="1"/>
      <c r="ONG863" s="1"/>
      <c r="ONH863" s="1"/>
      <c r="ONI863" s="1"/>
      <c r="ONJ863" s="1"/>
      <c r="ONK863" s="1"/>
      <c r="ONL863" s="1"/>
      <c r="ONM863" s="1"/>
      <c r="ONN863" s="1"/>
      <c r="ONO863" s="1"/>
      <c r="ONP863" s="1"/>
      <c r="ONQ863" s="1"/>
      <c r="ONR863" s="1"/>
      <c r="ONS863" s="1"/>
      <c r="ONT863" s="1"/>
      <c r="ONU863" s="1"/>
      <c r="ONV863" s="1"/>
      <c r="ONW863" s="1"/>
      <c r="ONX863" s="1"/>
      <c r="ONY863" s="1"/>
      <c r="ONZ863" s="1"/>
      <c r="OOA863" s="1"/>
      <c r="OOB863" s="1"/>
      <c r="OOC863" s="1"/>
      <c r="OOD863" s="1"/>
      <c r="OOE863" s="1"/>
      <c r="OOF863" s="1"/>
      <c r="OOG863" s="1"/>
      <c r="OOH863" s="1"/>
      <c r="OOI863" s="1"/>
      <c r="OOJ863" s="1"/>
      <c r="OOK863" s="1"/>
      <c r="OOL863" s="1"/>
      <c r="OOM863" s="1"/>
      <c r="OON863" s="1"/>
      <c r="OOO863" s="1"/>
      <c r="OOP863" s="1"/>
      <c r="OOQ863" s="1"/>
      <c r="OOR863" s="1"/>
      <c r="OOS863" s="1"/>
      <c r="OOT863" s="1"/>
      <c r="OOU863" s="1"/>
      <c r="OOV863" s="1"/>
      <c r="OOW863" s="1"/>
      <c r="OOX863" s="1"/>
      <c r="OOY863" s="1"/>
      <c r="OOZ863" s="1"/>
      <c r="OPA863" s="1"/>
      <c r="OPB863" s="1"/>
      <c r="OPC863" s="1"/>
      <c r="OPD863" s="1"/>
      <c r="OPE863" s="1"/>
      <c r="OPF863" s="1"/>
      <c r="OPG863" s="1"/>
      <c r="OPH863" s="1"/>
      <c r="OPI863" s="1"/>
      <c r="OPJ863" s="1"/>
      <c r="OPK863" s="1"/>
      <c r="OPL863" s="1"/>
      <c r="OPM863" s="1"/>
      <c r="OPN863" s="1"/>
      <c r="OPO863" s="1"/>
      <c r="OPP863" s="1"/>
      <c r="OPQ863" s="1"/>
      <c r="OPR863" s="1"/>
      <c r="OPS863" s="1"/>
      <c r="OPT863" s="1"/>
      <c r="OPU863" s="1"/>
      <c r="OPV863" s="1"/>
      <c r="OPW863" s="1"/>
      <c r="OPX863" s="1"/>
      <c r="OPY863" s="1"/>
      <c r="OPZ863" s="1"/>
      <c r="OQA863" s="1"/>
      <c r="OQB863" s="1"/>
      <c r="OQC863" s="1"/>
      <c r="OQD863" s="1"/>
      <c r="OQE863" s="1"/>
      <c r="OQF863" s="1"/>
      <c r="OQG863" s="1"/>
      <c r="OQH863" s="1"/>
      <c r="OQI863" s="1"/>
      <c r="OQJ863" s="1"/>
      <c r="OQK863" s="1"/>
      <c r="OQL863" s="1"/>
      <c r="OQM863" s="1"/>
      <c r="OQN863" s="1"/>
      <c r="OQO863" s="1"/>
      <c r="OQP863" s="1"/>
      <c r="OQQ863" s="1"/>
      <c r="OQR863" s="1"/>
      <c r="OQS863" s="1"/>
      <c r="OQT863" s="1"/>
      <c r="OQU863" s="1"/>
      <c r="OQV863" s="1"/>
      <c r="OQW863" s="1"/>
      <c r="OQX863" s="1"/>
      <c r="OQY863" s="1"/>
      <c r="OQZ863" s="1"/>
      <c r="ORA863" s="1"/>
      <c r="ORB863" s="1"/>
      <c r="ORC863" s="1"/>
      <c r="ORD863" s="1"/>
      <c r="ORE863" s="1"/>
      <c r="ORF863" s="1"/>
      <c r="ORG863" s="1"/>
      <c r="ORH863" s="1"/>
      <c r="ORI863" s="1"/>
      <c r="ORJ863" s="1"/>
      <c r="ORK863" s="1"/>
      <c r="ORL863" s="1"/>
      <c r="ORM863" s="1"/>
      <c r="ORN863" s="1"/>
      <c r="ORO863" s="1"/>
      <c r="ORP863" s="1"/>
      <c r="ORQ863" s="1"/>
      <c r="ORR863" s="1"/>
      <c r="ORS863" s="1"/>
      <c r="ORT863" s="1"/>
      <c r="ORU863" s="1"/>
      <c r="ORV863" s="1"/>
      <c r="ORW863" s="1"/>
      <c r="ORX863" s="1"/>
      <c r="ORY863" s="1"/>
      <c r="ORZ863" s="1"/>
      <c r="OSA863" s="1"/>
      <c r="OSB863" s="1"/>
      <c r="OSC863" s="1"/>
      <c r="OSD863" s="1"/>
      <c r="OSE863" s="1"/>
      <c r="OSF863" s="1"/>
      <c r="OSG863" s="1"/>
      <c r="OSH863" s="1"/>
      <c r="OSI863" s="1"/>
      <c r="OSJ863" s="1"/>
      <c r="OSK863" s="1"/>
      <c r="OSL863" s="1"/>
      <c r="OSM863" s="1"/>
      <c r="OSN863" s="1"/>
      <c r="OSO863" s="1"/>
      <c r="OSP863" s="1"/>
      <c r="OSQ863" s="1"/>
      <c r="OSR863" s="1"/>
      <c r="OSS863" s="1"/>
      <c r="OST863" s="1"/>
      <c r="OSU863" s="1"/>
      <c r="OSV863" s="1"/>
      <c r="OSW863" s="1"/>
      <c r="OSX863" s="1"/>
      <c r="OSY863" s="1"/>
      <c r="OSZ863" s="1"/>
      <c r="OTA863" s="1"/>
      <c r="OTB863" s="1"/>
      <c r="OTC863" s="1"/>
      <c r="OTD863" s="1"/>
      <c r="OTE863" s="1"/>
      <c r="OTF863" s="1"/>
      <c r="OTG863" s="1"/>
      <c r="OTH863" s="1"/>
      <c r="OTI863" s="1"/>
      <c r="OTJ863" s="1"/>
      <c r="OTK863" s="1"/>
      <c r="OTL863" s="1"/>
      <c r="OTM863" s="1"/>
      <c r="OTN863" s="1"/>
      <c r="OTO863" s="1"/>
      <c r="OTP863" s="1"/>
      <c r="OTQ863" s="1"/>
      <c r="OTR863" s="1"/>
      <c r="OTS863" s="1"/>
      <c r="OTT863" s="1"/>
      <c r="OTU863" s="1"/>
      <c r="OTV863" s="1"/>
      <c r="OTW863" s="1"/>
      <c r="OTX863" s="1"/>
      <c r="OTY863" s="1"/>
      <c r="OTZ863" s="1"/>
      <c r="OUA863" s="1"/>
      <c r="OUB863" s="1"/>
      <c r="OUC863" s="1"/>
      <c r="OUD863" s="1"/>
      <c r="OUE863" s="1"/>
      <c r="OUF863" s="1"/>
      <c r="OUG863" s="1"/>
      <c r="OUH863" s="1"/>
      <c r="OUI863" s="1"/>
      <c r="OUJ863" s="1"/>
      <c r="OUK863" s="1"/>
      <c r="OUL863" s="1"/>
      <c r="OUM863" s="1"/>
      <c r="OUN863" s="1"/>
      <c r="OUO863" s="1"/>
      <c r="OUP863" s="1"/>
      <c r="OUQ863" s="1"/>
      <c r="OUR863" s="1"/>
      <c r="OUS863" s="1"/>
      <c r="OUT863" s="1"/>
      <c r="OUU863" s="1"/>
      <c r="OUV863" s="1"/>
      <c r="OUW863" s="1"/>
      <c r="OUX863" s="1"/>
      <c r="OUY863" s="1"/>
      <c r="OUZ863" s="1"/>
      <c r="OVA863" s="1"/>
      <c r="OVB863" s="1"/>
      <c r="OVC863" s="1"/>
      <c r="OVD863" s="1"/>
      <c r="OVE863" s="1"/>
      <c r="OVF863" s="1"/>
      <c r="OVG863" s="1"/>
      <c r="OVH863" s="1"/>
      <c r="OVI863" s="1"/>
      <c r="OVJ863" s="1"/>
      <c r="OVK863" s="1"/>
      <c r="OVL863" s="1"/>
      <c r="OVM863" s="1"/>
      <c r="OVN863" s="1"/>
      <c r="OVO863" s="1"/>
      <c r="OVP863" s="1"/>
      <c r="OVQ863" s="1"/>
      <c r="OVR863" s="1"/>
      <c r="OVS863" s="1"/>
      <c r="OVT863" s="1"/>
      <c r="OVU863" s="1"/>
      <c r="OVV863" s="1"/>
      <c r="OVW863" s="1"/>
      <c r="OVX863" s="1"/>
      <c r="OVY863" s="1"/>
      <c r="OVZ863" s="1"/>
      <c r="OWA863" s="1"/>
      <c r="OWB863" s="1"/>
      <c r="OWC863" s="1"/>
      <c r="OWD863" s="1"/>
      <c r="OWE863" s="1"/>
      <c r="OWF863" s="1"/>
      <c r="OWG863" s="1"/>
      <c r="OWH863" s="1"/>
      <c r="OWI863" s="1"/>
      <c r="OWJ863" s="1"/>
      <c r="OWK863" s="1"/>
      <c r="OWL863" s="1"/>
      <c r="OWM863" s="1"/>
      <c r="OWN863" s="1"/>
      <c r="OWO863" s="1"/>
      <c r="OWP863" s="1"/>
      <c r="OWQ863" s="1"/>
      <c r="OWR863" s="1"/>
      <c r="OWS863" s="1"/>
      <c r="OWT863" s="1"/>
      <c r="OWU863" s="1"/>
      <c r="OWV863" s="1"/>
      <c r="OWW863" s="1"/>
      <c r="OWX863" s="1"/>
      <c r="OWY863" s="1"/>
      <c r="OWZ863" s="1"/>
      <c r="OXA863" s="1"/>
      <c r="OXB863" s="1"/>
      <c r="OXC863" s="1"/>
      <c r="OXD863" s="1"/>
      <c r="OXE863" s="1"/>
      <c r="OXF863" s="1"/>
      <c r="OXG863" s="1"/>
      <c r="OXH863" s="1"/>
      <c r="OXI863" s="1"/>
      <c r="OXJ863" s="1"/>
      <c r="OXK863" s="1"/>
      <c r="OXL863" s="1"/>
      <c r="OXM863" s="1"/>
      <c r="OXN863" s="1"/>
      <c r="OXO863" s="1"/>
      <c r="OXP863" s="1"/>
      <c r="OXQ863" s="1"/>
      <c r="OXR863" s="1"/>
      <c r="OXS863" s="1"/>
      <c r="OXT863" s="1"/>
      <c r="OXU863" s="1"/>
      <c r="OXV863" s="1"/>
      <c r="OXW863" s="1"/>
      <c r="OXX863" s="1"/>
      <c r="OXY863" s="1"/>
      <c r="OXZ863" s="1"/>
      <c r="OYA863" s="1"/>
      <c r="OYB863" s="1"/>
      <c r="OYC863" s="1"/>
      <c r="OYD863" s="1"/>
      <c r="OYE863" s="1"/>
      <c r="OYF863" s="1"/>
      <c r="OYG863" s="1"/>
      <c r="OYH863" s="1"/>
      <c r="OYI863" s="1"/>
      <c r="OYJ863" s="1"/>
      <c r="OYK863" s="1"/>
      <c r="OYL863" s="1"/>
      <c r="OYM863" s="1"/>
      <c r="OYN863" s="1"/>
      <c r="OYO863" s="1"/>
      <c r="OYP863" s="1"/>
      <c r="OYQ863" s="1"/>
      <c r="OYR863" s="1"/>
      <c r="OYS863" s="1"/>
      <c r="OYT863" s="1"/>
      <c r="OYU863" s="1"/>
      <c r="OYV863" s="1"/>
      <c r="OYW863" s="1"/>
      <c r="OYX863" s="1"/>
      <c r="OYY863" s="1"/>
      <c r="OYZ863" s="1"/>
      <c r="OZA863" s="1"/>
      <c r="OZB863" s="1"/>
      <c r="OZC863" s="1"/>
      <c r="OZD863" s="1"/>
      <c r="OZE863" s="1"/>
      <c r="OZF863" s="1"/>
      <c r="OZG863" s="1"/>
      <c r="OZH863" s="1"/>
      <c r="OZI863" s="1"/>
      <c r="OZJ863" s="1"/>
      <c r="OZK863" s="1"/>
      <c r="OZL863" s="1"/>
      <c r="OZM863" s="1"/>
      <c r="OZN863" s="1"/>
      <c r="OZO863" s="1"/>
      <c r="OZP863" s="1"/>
      <c r="OZQ863" s="1"/>
      <c r="OZR863" s="1"/>
      <c r="OZS863" s="1"/>
      <c r="OZT863" s="1"/>
      <c r="OZU863" s="1"/>
      <c r="OZV863" s="1"/>
      <c r="OZW863" s="1"/>
      <c r="OZX863" s="1"/>
      <c r="OZY863" s="1"/>
      <c r="OZZ863" s="1"/>
      <c r="PAA863" s="1"/>
      <c r="PAB863" s="1"/>
      <c r="PAC863" s="1"/>
      <c r="PAD863" s="1"/>
      <c r="PAE863" s="1"/>
      <c r="PAF863" s="1"/>
      <c r="PAG863" s="1"/>
      <c r="PAH863" s="1"/>
      <c r="PAI863" s="1"/>
      <c r="PAJ863" s="1"/>
      <c r="PAK863" s="1"/>
      <c r="PAL863" s="1"/>
      <c r="PAM863" s="1"/>
      <c r="PAN863" s="1"/>
      <c r="PAO863" s="1"/>
      <c r="PAP863" s="1"/>
      <c r="PAQ863" s="1"/>
      <c r="PAR863" s="1"/>
      <c r="PAS863" s="1"/>
      <c r="PAT863" s="1"/>
      <c r="PAU863" s="1"/>
      <c r="PAV863" s="1"/>
      <c r="PAW863" s="1"/>
      <c r="PAX863" s="1"/>
      <c r="PAY863" s="1"/>
      <c r="PAZ863" s="1"/>
      <c r="PBA863" s="1"/>
      <c r="PBB863" s="1"/>
      <c r="PBC863" s="1"/>
      <c r="PBD863" s="1"/>
      <c r="PBE863" s="1"/>
      <c r="PBF863" s="1"/>
      <c r="PBG863" s="1"/>
      <c r="PBH863" s="1"/>
      <c r="PBI863" s="1"/>
      <c r="PBJ863" s="1"/>
      <c r="PBK863" s="1"/>
      <c r="PBL863" s="1"/>
      <c r="PBM863" s="1"/>
      <c r="PBN863" s="1"/>
      <c r="PBO863" s="1"/>
      <c r="PBP863" s="1"/>
      <c r="PBQ863" s="1"/>
      <c r="PBR863" s="1"/>
      <c r="PBS863" s="1"/>
      <c r="PBT863" s="1"/>
      <c r="PBU863" s="1"/>
      <c r="PBV863" s="1"/>
      <c r="PBW863" s="1"/>
      <c r="PBX863" s="1"/>
      <c r="PBY863" s="1"/>
      <c r="PBZ863" s="1"/>
      <c r="PCA863" s="1"/>
      <c r="PCB863" s="1"/>
      <c r="PCC863" s="1"/>
      <c r="PCD863" s="1"/>
      <c r="PCE863" s="1"/>
      <c r="PCF863" s="1"/>
      <c r="PCG863" s="1"/>
      <c r="PCH863" s="1"/>
      <c r="PCI863" s="1"/>
      <c r="PCJ863" s="1"/>
      <c r="PCK863" s="1"/>
      <c r="PCL863" s="1"/>
      <c r="PCM863" s="1"/>
      <c r="PCN863" s="1"/>
      <c r="PCO863" s="1"/>
      <c r="PCP863" s="1"/>
      <c r="PCQ863" s="1"/>
      <c r="PCR863" s="1"/>
      <c r="PCS863" s="1"/>
      <c r="PCT863" s="1"/>
      <c r="PCU863" s="1"/>
      <c r="PCV863" s="1"/>
      <c r="PCW863" s="1"/>
      <c r="PCX863" s="1"/>
      <c r="PCY863" s="1"/>
      <c r="PCZ863" s="1"/>
      <c r="PDA863" s="1"/>
      <c r="PDB863" s="1"/>
      <c r="PDC863" s="1"/>
      <c r="PDD863" s="1"/>
      <c r="PDE863" s="1"/>
      <c r="PDF863" s="1"/>
      <c r="PDG863" s="1"/>
      <c r="PDH863" s="1"/>
      <c r="PDI863" s="1"/>
      <c r="PDJ863" s="1"/>
      <c r="PDK863" s="1"/>
      <c r="PDL863" s="1"/>
      <c r="PDM863" s="1"/>
      <c r="PDN863" s="1"/>
      <c r="PDO863" s="1"/>
      <c r="PDP863" s="1"/>
      <c r="PDQ863" s="1"/>
      <c r="PDR863" s="1"/>
      <c r="PDS863" s="1"/>
      <c r="PDT863" s="1"/>
      <c r="PDU863" s="1"/>
      <c r="PDV863" s="1"/>
      <c r="PDW863" s="1"/>
      <c r="PDX863" s="1"/>
      <c r="PDY863" s="1"/>
      <c r="PDZ863" s="1"/>
      <c r="PEA863" s="1"/>
      <c r="PEB863" s="1"/>
      <c r="PEC863" s="1"/>
      <c r="PED863" s="1"/>
      <c r="PEE863" s="1"/>
      <c r="PEF863" s="1"/>
      <c r="PEG863" s="1"/>
      <c r="PEH863" s="1"/>
      <c r="PEI863" s="1"/>
      <c r="PEJ863" s="1"/>
      <c r="PEK863" s="1"/>
      <c r="PEL863" s="1"/>
      <c r="PEM863" s="1"/>
      <c r="PEN863" s="1"/>
      <c r="PEO863" s="1"/>
      <c r="PEP863" s="1"/>
      <c r="PEQ863" s="1"/>
      <c r="PER863" s="1"/>
      <c r="PES863" s="1"/>
      <c r="PET863" s="1"/>
      <c r="PEU863" s="1"/>
      <c r="PEV863" s="1"/>
      <c r="PEW863" s="1"/>
      <c r="PEX863" s="1"/>
      <c r="PEY863" s="1"/>
      <c r="PEZ863" s="1"/>
      <c r="PFA863" s="1"/>
      <c r="PFB863" s="1"/>
      <c r="PFC863" s="1"/>
      <c r="PFD863" s="1"/>
      <c r="PFE863" s="1"/>
      <c r="PFF863" s="1"/>
      <c r="PFG863" s="1"/>
      <c r="PFH863" s="1"/>
      <c r="PFI863" s="1"/>
      <c r="PFJ863" s="1"/>
      <c r="PFK863" s="1"/>
      <c r="PFL863" s="1"/>
      <c r="PFM863" s="1"/>
      <c r="PFN863" s="1"/>
      <c r="PFO863" s="1"/>
      <c r="PFP863" s="1"/>
      <c r="PFQ863" s="1"/>
      <c r="PFR863" s="1"/>
      <c r="PFS863" s="1"/>
      <c r="PFT863" s="1"/>
      <c r="PFU863" s="1"/>
      <c r="PFV863" s="1"/>
      <c r="PFW863" s="1"/>
      <c r="PFX863" s="1"/>
      <c r="PFY863" s="1"/>
      <c r="PFZ863" s="1"/>
      <c r="PGA863" s="1"/>
      <c r="PGB863" s="1"/>
      <c r="PGC863" s="1"/>
      <c r="PGD863" s="1"/>
      <c r="PGE863" s="1"/>
      <c r="PGF863" s="1"/>
      <c r="PGG863" s="1"/>
      <c r="PGH863" s="1"/>
      <c r="PGI863" s="1"/>
      <c r="PGJ863" s="1"/>
      <c r="PGK863" s="1"/>
      <c r="PGL863" s="1"/>
      <c r="PGM863" s="1"/>
      <c r="PGN863" s="1"/>
      <c r="PGO863" s="1"/>
      <c r="PGP863" s="1"/>
      <c r="PGQ863" s="1"/>
      <c r="PGR863" s="1"/>
      <c r="PGS863" s="1"/>
      <c r="PGT863" s="1"/>
      <c r="PGU863" s="1"/>
      <c r="PGV863" s="1"/>
      <c r="PGW863" s="1"/>
      <c r="PGX863" s="1"/>
      <c r="PGY863" s="1"/>
      <c r="PGZ863" s="1"/>
      <c r="PHA863" s="1"/>
      <c r="PHB863" s="1"/>
      <c r="PHC863" s="1"/>
      <c r="PHD863" s="1"/>
      <c r="PHE863" s="1"/>
      <c r="PHF863" s="1"/>
      <c r="PHG863" s="1"/>
      <c r="PHH863" s="1"/>
      <c r="PHI863" s="1"/>
      <c r="PHJ863" s="1"/>
      <c r="PHK863" s="1"/>
      <c r="PHL863" s="1"/>
      <c r="PHM863" s="1"/>
      <c r="PHN863" s="1"/>
      <c r="PHO863" s="1"/>
      <c r="PHP863" s="1"/>
      <c r="PHQ863" s="1"/>
      <c r="PHR863" s="1"/>
      <c r="PHS863" s="1"/>
      <c r="PHT863" s="1"/>
      <c r="PHU863" s="1"/>
      <c r="PHV863" s="1"/>
      <c r="PHW863" s="1"/>
      <c r="PHX863" s="1"/>
      <c r="PHY863" s="1"/>
      <c r="PHZ863" s="1"/>
      <c r="PIA863" s="1"/>
      <c r="PIB863" s="1"/>
      <c r="PIC863" s="1"/>
      <c r="PID863" s="1"/>
      <c r="PIE863" s="1"/>
      <c r="PIF863" s="1"/>
      <c r="PIG863" s="1"/>
      <c r="PIH863" s="1"/>
      <c r="PII863" s="1"/>
      <c r="PIJ863" s="1"/>
      <c r="PIK863" s="1"/>
      <c r="PIL863" s="1"/>
      <c r="PIM863" s="1"/>
      <c r="PIN863" s="1"/>
      <c r="PIO863" s="1"/>
      <c r="PIP863" s="1"/>
      <c r="PIQ863" s="1"/>
      <c r="PIR863" s="1"/>
      <c r="PIS863" s="1"/>
      <c r="PIT863" s="1"/>
      <c r="PIU863" s="1"/>
      <c r="PIV863" s="1"/>
      <c r="PIW863" s="1"/>
      <c r="PIX863" s="1"/>
      <c r="PIY863" s="1"/>
      <c r="PIZ863" s="1"/>
      <c r="PJA863" s="1"/>
      <c r="PJB863" s="1"/>
      <c r="PJC863" s="1"/>
      <c r="PJD863" s="1"/>
      <c r="PJE863" s="1"/>
      <c r="PJF863" s="1"/>
      <c r="PJG863" s="1"/>
      <c r="PJH863" s="1"/>
      <c r="PJI863" s="1"/>
      <c r="PJJ863" s="1"/>
      <c r="PJK863" s="1"/>
      <c r="PJL863" s="1"/>
      <c r="PJM863" s="1"/>
      <c r="PJN863" s="1"/>
      <c r="PJO863" s="1"/>
      <c r="PJP863" s="1"/>
      <c r="PJQ863" s="1"/>
      <c r="PJR863" s="1"/>
      <c r="PJS863" s="1"/>
      <c r="PJT863" s="1"/>
      <c r="PJU863" s="1"/>
      <c r="PJV863" s="1"/>
      <c r="PJW863" s="1"/>
      <c r="PJX863" s="1"/>
      <c r="PJY863" s="1"/>
      <c r="PJZ863" s="1"/>
      <c r="PKA863" s="1"/>
      <c r="PKB863" s="1"/>
      <c r="PKC863" s="1"/>
      <c r="PKD863" s="1"/>
      <c r="PKE863" s="1"/>
      <c r="PKF863" s="1"/>
      <c r="PKG863" s="1"/>
      <c r="PKH863" s="1"/>
      <c r="PKI863" s="1"/>
      <c r="PKJ863" s="1"/>
      <c r="PKK863" s="1"/>
      <c r="PKL863" s="1"/>
      <c r="PKM863" s="1"/>
      <c r="PKN863" s="1"/>
      <c r="PKO863" s="1"/>
      <c r="PKP863" s="1"/>
      <c r="PKQ863" s="1"/>
      <c r="PKR863" s="1"/>
      <c r="PKS863" s="1"/>
      <c r="PKT863" s="1"/>
      <c r="PKU863" s="1"/>
      <c r="PKV863" s="1"/>
      <c r="PKW863" s="1"/>
      <c r="PKX863" s="1"/>
      <c r="PKY863" s="1"/>
      <c r="PKZ863" s="1"/>
      <c r="PLA863" s="1"/>
      <c r="PLB863" s="1"/>
      <c r="PLC863" s="1"/>
      <c r="PLD863" s="1"/>
      <c r="PLE863" s="1"/>
      <c r="PLF863" s="1"/>
      <c r="PLG863" s="1"/>
      <c r="PLH863" s="1"/>
      <c r="PLI863" s="1"/>
      <c r="PLJ863" s="1"/>
      <c r="PLK863" s="1"/>
      <c r="PLL863" s="1"/>
      <c r="PLM863" s="1"/>
      <c r="PLN863" s="1"/>
      <c r="PLO863" s="1"/>
      <c r="PLP863" s="1"/>
      <c r="PLQ863" s="1"/>
      <c r="PLR863" s="1"/>
      <c r="PLS863" s="1"/>
      <c r="PLT863" s="1"/>
      <c r="PLU863" s="1"/>
      <c r="PLV863" s="1"/>
      <c r="PLW863" s="1"/>
      <c r="PLX863" s="1"/>
      <c r="PLY863" s="1"/>
      <c r="PLZ863" s="1"/>
      <c r="PMA863" s="1"/>
      <c r="PMB863" s="1"/>
      <c r="PMC863" s="1"/>
      <c r="PMD863" s="1"/>
      <c r="PME863" s="1"/>
      <c r="PMF863" s="1"/>
      <c r="PMG863" s="1"/>
      <c r="PMH863" s="1"/>
      <c r="PMI863" s="1"/>
      <c r="PMJ863" s="1"/>
      <c r="PMK863" s="1"/>
      <c r="PML863" s="1"/>
      <c r="PMM863" s="1"/>
      <c r="PMN863" s="1"/>
      <c r="PMO863" s="1"/>
      <c r="PMP863" s="1"/>
      <c r="PMQ863" s="1"/>
      <c r="PMR863" s="1"/>
      <c r="PMS863" s="1"/>
      <c r="PMT863" s="1"/>
      <c r="PMU863" s="1"/>
      <c r="PMV863" s="1"/>
      <c r="PMW863" s="1"/>
      <c r="PMX863" s="1"/>
      <c r="PMY863" s="1"/>
      <c r="PMZ863" s="1"/>
      <c r="PNA863" s="1"/>
      <c r="PNB863" s="1"/>
      <c r="PNC863" s="1"/>
      <c r="PND863" s="1"/>
      <c r="PNE863" s="1"/>
      <c r="PNF863" s="1"/>
      <c r="PNG863" s="1"/>
      <c r="PNH863" s="1"/>
      <c r="PNI863" s="1"/>
      <c r="PNJ863" s="1"/>
      <c r="PNK863" s="1"/>
      <c r="PNL863" s="1"/>
      <c r="PNM863" s="1"/>
      <c r="PNN863" s="1"/>
      <c r="PNO863" s="1"/>
      <c r="PNP863" s="1"/>
      <c r="PNQ863" s="1"/>
      <c r="PNR863" s="1"/>
      <c r="PNS863" s="1"/>
      <c r="PNT863" s="1"/>
      <c r="PNU863" s="1"/>
      <c r="PNV863" s="1"/>
      <c r="PNW863" s="1"/>
      <c r="PNX863" s="1"/>
      <c r="PNY863" s="1"/>
      <c r="PNZ863" s="1"/>
      <c r="POA863" s="1"/>
      <c r="POB863" s="1"/>
      <c r="POC863" s="1"/>
      <c r="POD863" s="1"/>
      <c r="POE863" s="1"/>
      <c r="POF863" s="1"/>
      <c r="POG863" s="1"/>
      <c r="POH863" s="1"/>
      <c r="POI863" s="1"/>
      <c r="POJ863" s="1"/>
      <c r="POK863" s="1"/>
      <c r="POL863" s="1"/>
      <c r="POM863" s="1"/>
      <c r="PON863" s="1"/>
      <c r="POO863" s="1"/>
      <c r="POP863" s="1"/>
      <c r="POQ863" s="1"/>
      <c r="POR863" s="1"/>
      <c r="POS863" s="1"/>
      <c r="POT863" s="1"/>
      <c r="POU863" s="1"/>
      <c r="POV863" s="1"/>
      <c r="POW863" s="1"/>
      <c r="POX863" s="1"/>
      <c r="POY863" s="1"/>
      <c r="POZ863" s="1"/>
      <c r="PPA863" s="1"/>
      <c r="PPB863" s="1"/>
      <c r="PPC863" s="1"/>
      <c r="PPD863" s="1"/>
      <c r="PPE863" s="1"/>
      <c r="PPF863" s="1"/>
      <c r="PPG863" s="1"/>
      <c r="PPH863" s="1"/>
      <c r="PPI863" s="1"/>
      <c r="PPJ863" s="1"/>
      <c r="PPK863" s="1"/>
      <c r="PPL863" s="1"/>
      <c r="PPM863" s="1"/>
      <c r="PPN863" s="1"/>
      <c r="PPO863" s="1"/>
      <c r="PPP863" s="1"/>
      <c r="PPQ863" s="1"/>
      <c r="PPR863" s="1"/>
      <c r="PPS863" s="1"/>
      <c r="PPT863" s="1"/>
      <c r="PPU863" s="1"/>
      <c r="PPV863" s="1"/>
      <c r="PPW863" s="1"/>
      <c r="PPX863" s="1"/>
      <c r="PPY863" s="1"/>
      <c r="PPZ863" s="1"/>
      <c r="PQA863" s="1"/>
      <c r="PQB863" s="1"/>
      <c r="PQC863" s="1"/>
      <c r="PQD863" s="1"/>
      <c r="PQE863" s="1"/>
      <c r="PQF863" s="1"/>
      <c r="PQG863" s="1"/>
      <c r="PQH863" s="1"/>
      <c r="PQI863" s="1"/>
      <c r="PQJ863" s="1"/>
      <c r="PQK863" s="1"/>
      <c r="PQL863" s="1"/>
      <c r="PQM863" s="1"/>
      <c r="PQN863" s="1"/>
      <c r="PQO863" s="1"/>
      <c r="PQP863" s="1"/>
      <c r="PQQ863" s="1"/>
      <c r="PQR863" s="1"/>
      <c r="PQS863" s="1"/>
      <c r="PQT863" s="1"/>
      <c r="PQU863" s="1"/>
      <c r="PQV863" s="1"/>
      <c r="PQW863" s="1"/>
      <c r="PQX863" s="1"/>
      <c r="PQY863" s="1"/>
      <c r="PQZ863" s="1"/>
      <c r="PRA863" s="1"/>
      <c r="PRB863" s="1"/>
      <c r="PRC863" s="1"/>
      <c r="PRD863" s="1"/>
      <c r="PRE863" s="1"/>
      <c r="PRF863" s="1"/>
      <c r="PRG863" s="1"/>
      <c r="PRH863" s="1"/>
      <c r="PRI863" s="1"/>
      <c r="PRJ863" s="1"/>
      <c r="PRK863" s="1"/>
      <c r="PRL863" s="1"/>
      <c r="PRM863" s="1"/>
      <c r="PRN863" s="1"/>
      <c r="PRO863" s="1"/>
      <c r="PRP863" s="1"/>
      <c r="PRQ863" s="1"/>
      <c r="PRR863" s="1"/>
      <c r="PRS863" s="1"/>
      <c r="PRT863" s="1"/>
      <c r="PRU863" s="1"/>
      <c r="PRV863" s="1"/>
      <c r="PRW863" s="1"/>
      <c r="PRX863" s="1"/>
      <c r="PRY863" s="1"/>
      <c r="PRZ863" s="1"/>
      <c r="PSA863" s="1"/>
      <c r="PSB863" s="1"/>
      <c r="PSC863" s="1"/>
      <c r="PSD863" s="1"/>
      <c r="PSE863" s="1"/>
      <c r="PSF863" s="1"/>
      <c r="PSG863" s="1"/>
      <c r="PSH863" s="1"/>
      <c r="PSI863" s="1"/>
      <c r="PSJ863" s="1"/>
      <c r="PSK863" s="1"/>
      <c r="PSL863" s="1"/>
      <c r="PSM863" s="1"/>
      <c r="PSN863" s="1"/>
      <c r="PSO863" s="1"/>
      <c r="PSP863" s="1"/>
      <c r="PSQ863" s="1"/>
      <c r="PSR863" s="1"/>
      <c r="PSS863" s="1"/>
      <c r="PST863" s="1"/>
      <c r="PSU863" s="1"/>
      <c r="PSV863" s="1"/>
      <c r="PSW863" s="1"/>
      <c r="PSX863" s="1"/>
      <c r="PSY863" s="1"/>
      <c r="PSZ863" s="1"/>
      <c r="PTA863" s="1"/>
      <c r="PTB863" s="1"/>
      <c r="PTC863" s="1"/>
      <c r="PTD863" s="1"/>
      <c r="PTE863" s="1"/>
      <c r="PTF863" s="1"/>
      <c r="PTG863" s="1"/>
      <c r="PTH863" s="1"/>
      <c r="PTI863" s="1"/>
      <c r="PTJ863" s="1"/>
      <c r="PTK863" s="1"/>
      <c r="PTL863" s="1"/>
      <c r="PTM863" s="1"/>
      <c r="PTN863" s="1"/>
      <c r="PTO863" s="1"/>
      <c r="PTP863" s="1"/>
      <c r="PTQ863" s="1"/>
      <c r="PTR863" s="1"/>
      <c r="PTS863" s="1"/>
      <c r="PTT863" s="1"/>
      <c r="PTU863" s="1"/>
      <c r="PTV863" s="1"/>
      <c r="PTW863" s="1"/>
      <c r="PTX863" s="1"/>
      <c r="PTY863" s="1"/>
      <c r="PTZ863" s="1"/>
      <c r="PUA863" s="1"/>
      <c r="PUB863" s="1"/>
      <c r="PUC863" s="1"/>
      <c r="PUD863" s="1"/>
      <c r="PUE863" s="1"/>
      <c r="PUF863" s="1"/>
      <c r="PUG863" s="1"/>
      <c r="PUH863" s="1"/>
      <c r="PUI863" s="1"/>
      <c r="PUJ863" s="1"/>
      <c r="PUK863" s="1"/>
      <c r="PUL863" s="1"/>
      <c r="PUM863" s="1"/>
      <c r="PUN863" s="1"/>
      <c r="PUO863" s="1"/>
      <c r="PUP863" s="1"/>
      <c r="PUQ863" s="1"/>
      <c r="PUR863" s="1"/>
      <c r="PUS863" s="1"/>
      <c r="PUT863" s="1"/>
      <c r="PUU863" s="1"/>
      <c r="PUV863" s="1"/>
      <c r="PUW863" s="1"/>
      <c r="PUX863" s="1"/>
      <c r="PUY863" s="1"/>
      <c r="PUZ863" s="1"/>
      <c r="PVA863" s="1"/>
      <c r="PVB863" s="1"/>
      <c r="PVC863" s="1"/>
      <c r="PVD863" s="1"/>
      <c r="PVE863" s="1"/>
      <c r="PVF863" s="1"/>
      <c r="PVG863" s="1"/>
      <c r="PVH863" s="1"/>
      <c r="PVI863" s="1"/>
      <c r="PVJ863" s="1"/>
      <c r="PVK863" s="1"/>
      <c r="PVL863" s="1"/>
      <c r="PVM863" s="1"/>
      <c r="PVN863" s="1"/>
      <c r="PVO863" s="1"/>
      <c r="PVP863" s="1"/>
      <c r="PVQ863" s="1"/>
      <c r="PVR863" s="1"/>
      <c r="PVS863" s="1"/>
      <c r="PVT863" s="1"/>
      <c r="PVU863" s="1"/>
      <c r="PVV863" s="1"/>
      <c r="PVW863" s="1"/>
      <c r="PVX863" s="1"/>
      <c r="PVY863" s="1"/>
      <c r="PVZ863" s="1"/>
      <c r="PWA863" s="1"/>
      <c r="PWB863" s="1"/>
      <c r="PWC863" s="1"/>
      <c r="PWD863" s="1"/>
      <c r="PWE863" s="1"/>
      <c r="PWF863" s="1"/>
      <c r="PWG863" s="1"/>
      <c r="PWH863" s="1"/>
      <c r="PWI863" s="1"/>
      <c r="PWJ863" s="1"/>
      <c r="PWK863" s="1"/>
      <c r="PWL863" s="1"/>
      <c r="PWM863" s="1"/>
      <c r="PWN863" s="1"/>
      <c r="PWO863" s="1"/>
      <c r="PWP863" s="1"/>
      <c r="PWQ863" s="1"/>
      <c r="PWR863" s="1"/>
      <c r="PWS863" s="1"/>
      <c r="PWT863" s="1"/>
      <c r="PWU863" s="1"/>
      <c r="PWV863" s="1"/>
      <c r="PWW863" s="1"/>
      <c r="PWX863" s="1"/>
      <c r="PWY863" s="1"/>
      <c r="PWZ863" s="1"/>
      <c r="PXA863" s="1"/>
      <c r="PXB863" s="1"/>
      <c r="PXC863" s="1"/>
      <c r="PXD863" s="1"/>
      <c r="PXE863" s="1"/>
      <c r="PXF863" s="1"/>
      <c r="PXG863" s="1"/>
      <c r="PXH863" s="1"/>
      <c r="PXI863" s="1"/>
      <c r="PXJ863" s="1"/>
      <c r="PXK863" s="1"/>
      <c r="PXL863" s="1"/>
      <c r="PXM863" s="1"/>
      <c r="PXN863" s="1"/>
      <c r="PXO863" s="1"/>
      <c r="PXP863" s="1"/>
      <c r="PXQ863" s="1"/>
      <c r="PXR863" s="1"/>
      <c r="PXS863" s="1"/>
      <c r="PXT863" s="1"/>
      <c r="PXU863" s="1"/>
      <c r="PXV863" s="1"/>
      <c r="PXW863" s="1"/>
      <c r="PXX863" s="1"/>
      <c r="PXY863" s="1"/>
      <c r="PXZ863" s="1"/>
      <c r="PYA863" s="1"/>
      <c r="PYB863" s="1"/>
      <c r="PYC863" s="1"/>
      <c r="PYD863" s="1"/>
      <c r="PYE863" s="1"/>
      <c r="PYF863" s="1"/>
      <c r="PYG863" s="1"/>
      <c r="PYH863" s="1"/>
      <c r="PYI863" s="1"/>
      <c r="PYJ863" s="1"/>
      <c r="PYK863" s="1"/>
      <c r="PYL863" s="1"/>
      <c r="PYM863" s="1"/>
      <c r="PYN863" s="1"/>
      <c r="PYO863" s="1"/>
      <c r="PYP863" s="1"/>
      <c r="PYQ863" s="1"/>
      <c r="PYR863" s="1"/>
      <c r="PYS863" s="1"/>
      <c r="PYT863" s="1"/>
      <c r="PYU863" s="1"/>
      <c r="PYV863" s="1"/>
      <c r="PYW863" s="1"/>
      <c r="PYX863" s="1"/>
      <c r="PYY863" s="1"/>
      <c r="PYZ863" s="1"/>
      <c r="PZA863" s="1"/>
      <c r="PZB863" s="1"/>
      <c r="PZC863" s="1"/>
      <c r="PZD863" s="1"/>
      <c r="PZE863" s="1"/>
      <c r="PZF863" s="1"/>
      <c r="PZG863" s="1"/>
      <c r="PZH863" s="1"/>
      <c r="PZI863" s="1"/>
      <c r="PZJ863" s="1"/>
      <c r="PZK863" s="1"/>
      <c r="PZL863" s="1"/>
      <c r="PZM863" s="1"/>
      <c r="PZN863" s="1"/>
      <c r="PZO863" s="1"/>
      <c r="PZP863" s="1"/>
      <c r="PZQ863" s="1"/>
      <c r="PZR863" s="1"/>
      <c r="PZS863" s="1"/>
      <c r="PZT863" s="1"/>
      <c r="PZU863" s="1"/>
      <c r="PZV863" s="1"/>
      <c r="PZW863" s="1"/>
      <c r="PZX863" s="1"/>
      <c r="PZY863" s="1"/>
      <c r="PZZ863" s="1"/>
      <c r="QAA863" s="1"/>
      <c r="QAB863" s="1"/>
      <c r="QAC863" s="1"/>
      <c r="QAD863" s="1"/>
      <c r="QAE863" s="1"/>
      <c r="QAF863" s="1"/>
      <c r="QAG863" s="1"/>
      <c r="QAH863" s="1"/>
      <c r="QAI863" s="1"/>
      <c r="QAJ863" s="1"/>
      <c r="QAK863" s="1"/>
      <c r="QAL863" s="1"/>
      <c r="QAM863" s="1"/>
      <c r="QAN863" s="1"/>
      <c r="QAO863" s="1"/>
      <c r="QAP863" s="1"/>
      <c r="QAQ863" s="1"/>
      <c r="QAR863" s="1"/>
      <c r="QAS863" s="1"/>
      <c r="QAT863" s="1"/>
      <c r="QAU863" s="1"/>
      <c r="QAV863" s="1"/>
      <c r="QAW863" s="1"/>
      <c r="QAX863" s="1"/>
      <c r="QAY863" s="1"/>
      <c r="QAZ863" s="1"/>
      <c r="QBA863" s="1"/>
      <c r="QBB863" s="1"/>
      <c r="QBC863" s="1"/>
      <c r="QBD863" s="1"/>
      <c r="QBE863" s="1"/>
      <c r="QBF863" s="1"/>
      <c r="QBG863" s="1"/>
      <c r="QBH863" s="1"/>
      <c r="QBI863" s="1"/>
      <c r="QBJ863" s="1"/>
      <c r="QBK863" s="1"/>
      <c r="QBL863" s="1"/>
      <c r="QBM863" s="1"/>
      <c r="QBN863" s="1"/>
      <c r="QBO863" s="1"/>
      <c r="QBP863" s="1"/>
      <c r="QBQ863" s="1"/>
      <c r="QBR863" s="1"/>
      <c r="QBS863" s="1"/>
      <c r="QBT863" s="1"/>
      <c r="QBU863" s="1"/>
      <c r="QBV863" s="1"/>
      <c r="QBW863" s="1"/>
      <c r="QBX863" s="1"/>
      <c r="QBY863" s="1"/>
      <c r="QBZ863" s="1"/>
      <c r="QCA863" s="1"/>
      <c r="QCB863" s="1"/>
      <c r="QCC863" s="1"/>
      <c r="QCD863" s="1"/>
      <c r="QCE863" s="1"/>
      <c r="QCF863" s="1"/>
      <c r="QCG863" s="1"/>
      <c r="QCH863" s="1"/>
      <c r="QCI863" s="1"/>
      <c r="QCJ863" s="1"/>
      <c r="QCK863" s="1"/>
      <c r="QCL863" s="1"/>
      <c r="QCM863" s="1"/>
      <c r="QCN863" s="1"/>
      <c r="QCO863" s="1"/>
      <c r="QCP863" s="1"/>
      <c r="QCQ863" s="1"/>
      <c r="QCR863" s="1"/>
      <c r="QCS863" s="1"/>
      <c r="QCT863" s="1"/>
      <c r="QCU863" s="1"/>
      <c r="QCV863" s="1"/>
      <c r="QCW863" s="1"/>
      <c r="QCX863" s="1"/>
      <c r="QCY863" s="1"/>
      <c r="QCZ863" s="1"/>
      <c r="QDA863" s="1"/>
      <c r="QDB863" s="1"/>
      <c r="QDC863" s="1"/>
      <c r="QDD863" s="1"/>
      <c r="QDE863" s="1"/>
      <c r="QDF863" s="1"/>
      <c r="QDG863" s="1"/>
      <c r="QDH863" s="1"/>
      <c r="QDI863" s="1"/>
      <c r="QDJ863" s="1"/>
      <c r="QDK863" s="1"/>
      <c r="QDL863" s="1"/>
      <c r="QDM863" s="1"/>
      <c r="QDN863" s="1"/>
      <c r="QDO863" s="1"/>
      <c r="QDP863" s="1"/>
      <c r="QDQ863" s="1"/>
      <c r="QDR863" s="1"/>
      <c r="QDS863" s="1"/>
      <c r="QDT863" s="1"/>
      <c r="QDU863" s="1"/>
      <c r="QDV863" s="1"/>
      <c r="QDW863" s="1"/>
      <c r="QDX863" s="1"/>
      <c r="QDY863" s="1"/>
      <c r="QDZ863" s="1"/>
      <c r="QEA863" s="1"/>
      <c r="QEB863" s="1"/>
      <c r="QEC863" s="1"/>
      <c r="QED863" s="1"/>
      <c r="QEE863" s="1"/>
      <c r="QEF863" s="1"/>
      <c r="QEG863" s="1"/>
      <c r="QEH863" s="1"/>
      <c r="QEI863" s="1"/>
      <c r="QEJ863" s="1"/>
      <c r="QEK863" s="1"/>
      <c r="QEL863" s="1"/>
      <c r="QEM863" s="1"/>
      <c r="QEN863" s="1"/>
      <c r="QEO863" s="1"/>
      <c r="QEP863" s="1"/>
      <c r="QEQ863" s="1"/>
      <c r="QER863" s="1"/>
      <c r="QES863" s="1"/>
      <c r="QET863" s="1"/>
      <c r="QEU863" s="1"/>
      <c r="QEV863" s="1"/>
      <c r="QEW863" s="1"/>
      <c r="QEX863" s="1"/>
      <c r="QEY863" s="1"/>
      <c r="QEZ863" s="1"/>
      <c r="QFA863" s="1"/>
      <c r="QFB863" s="1"/>
      <c r="QFC863" s="1"/>
      <c r="QFD863" s="1"/>
      <c r="QFE863" s="1"/>
      <c r="QFF863" s="1"/>
      <c r="QFG863" s="1"/>
      <c r="QFH863" s="1"/>
      <c r="QFI863" s="1"/>
      <c r="QFJ863" s="1"/>
      <c r="QFK863" s="1"/>
      <c r="QFL863" s="1"/>
      <c r="QFM863" s="1"/>
      <c r="QFN863" s="1"/>
      <c r="QFO863" s="1"/>
      <c r="QFP863" s="1"/>
      <c r="QFQ863" s="1"/>
      <c r="QFR863" s="1"/>
      <c r="QFS863" s="1"/>
      <c r="QFT863" s="1"/>
      <c r="QFU863" s="1"/>
      <c r="QFV863" s="1"/>
      <c r="QFW863" s="1"/>
      <c r="QFX863" s="1"/>
      <c r="QFY863" s="1"/>
      <c r="QFZ863" s="1"/>
      <c r="QGA863" s="1"/>
      <c r="QGB863" s="1"/>
      <c r="QGC863" s="1"/>
      <c r="QGD863" s="1"/>
      <c r="QGE863" s="1"/>
      <c r="QGF863" s="1"/>
      <c r="QGG863" s="1"/>
      <c r="QGH863" s="1"/>
      <c r="QGI863" s="1"/>
      <c r="QGJ863" s="1"/>
      <c r="QGK863" s="1"/>
      <c r="QGL863" s="1"/>
      <c r="QGM863" s="1"/>
      <c r="QGN863" s="1"/>
      <c r="QGO863" s="1"/>
      <c r="QGP863" s="1"/>
      <c r="QGQ863" s="1"/>
      <c r="QGR863" s="1"/>
      <c r="QGS863" s="1"/>
      <c r="QGT863" s="1"/>
      <c r="QGU863" s="1"/>
      <c r="QGV863" s="1"/>
      <c r="QGW863" s="1"/>
      <c r="QGX863" s="1"/>
      <c r="QGY863" s="1"/>
      <c r="QGZ863" s="1"/>
      <c r="QHA863" s="1"/>
      <c r="QHB863" s="1"/>
      <c r="QHC863" s="1"/>
      <c r="QHD863" s="1"/>
      <c r="QHE863" s="1"/>
      <c r="QHF863" s="1"/>
      <c r="QHG863" s="1"/>
      <c r="QHH863" s="1"/>
      <c r="QHI863" s="1"/>
      <c r="QHJ863" s="1"/>
      <c r="QHK863" s="1"/>
      <c r="QHL863" s="1"/>
      <c r="QHM863" s="1"/>
      <c r="QHN863" s="1"/>
      <c r="QHO863" s="1"/>
      <c r="QHP863" s="1"/>
      <c r="QHQ863" s="1"/>
      <c r="QHR863" s="1"/>
      <c r="QHS863" s="1"/>
      <c r="QHT863" s="1"/>
      <c r="QHU863" s="1"/>
      <c r="QHV863" s="1"/>
      <c r="QHW863" s="1"/>
      <c r="QHX863" s="1"/>
      <c r="QHY863" s="1"/>
      <c r="QHZ863" s="1"/>
      <c r="QIA863" s="1"/>
      <c r="QIB863" s="1"/>
      <c r="QIC863" s="1"/>
      <c r="QID863" s="1"/>
      <c r="QIE863" s="1"/>
      <c r="QIF863" s="1"/>
      <c r="QIG863" s="1"/>
      <c r="QIH863" s="1"/>
      <c r="QII863" s="1"/>
      <c r="QIJ863" s="1"/>
      <c r="QIK863" s="1"/>
      <c r="QIL863" s="1"/>
      <c r="QIM863" s="1"/>
      <c r="QIN863" s="1"/>
      <c r="QIO863" s="1"/>
      <c r="QIP863" s="1"/>
      <c r="QIQ863" s="1"/>
      <c r="QIR863" s="1"/>
      <c r="QIS863" s="1"/>
      <c r="QIT863" s="1"/>
      <c r="QIU863" s="1"/>
      <c r="QIV863" s="1"/>
      <c r="QIW863" s="1"/>
      <c r="QIX863" s="1"/>
      <c r="QIY863" s="1"/>
      <c r="QIZ863" s="1"/>
      <c r="QJA863" s="1"/>
      <c r="QJB863" s="1"/>
      <c r="QJC863" s="1"/>
      <c r="QJD863" s="1"/>
      <c r="QJE863" s="1"/>
      <c r="QJF863" s="1"/>
      <c r="QJG863" s="1"/>
      <c r="QJH863" s="1"/>
      <c r="QJI863" s="1"/>
      <c r="QJJ863" s="1"/>
      <c r="QJK863" s="1"/>
      <c r="QJL863" s="1"/>
      <c r="QJM863" s="1"/>
      <c r="QJN863" s="1"/>
      <c r="QJO863" s="1"/>
      <c r="QJP863" s="1"/>
      <c r="QJQ863" s="1"/>
      <c r="QJR863" s="1"/>
      <c r="QJS863" s="1"/>
      <c r="QJT863" s="1"/>
      <c r="QJU863" s="1"/>
      <c r="QJV863" s="1"/>
      <c r="QJW863" s="1"/>
      <c r="QJX863" s="1"/>
      <c r="QJY863" s="1"/>
      <c r="QJZ863" s="1"/>
      <c r="QKA863" s="1"/>
      <c r="QKB863" s="1"/>
      <c r="QKC863" s="1"/>
      <c r="QKD863" s="1"/>
      <c r="QKE863" s="1"/>
      <c r="QKF863" s="1"/>
      <c r="QKG863" s="1"/>
      <c r="QKH863" s="1"/>
      <c r="QKI863" s="1"/>
      <c r="QKJ863" s="1"/>
      <c r="QKK863" s="1"/>
      <c r="QKL863" s="1"/>
      <c r="QKM863" s="1"/>
      <c r="QKN863" s="1"/>
      <c r="QKO863" s="1"/>
      <c r="QKP863" s="1"/>
      <c r="QKQ863" s="1"/>
      <c r="QKR863" s="1"/>
      <c r="QKS863" s="1"/>
      <c r="QKT863" s="1"/>
      <c r="QKU863" s="1"/>
      <c r="QKV863" s="1"/>
      <c r="QKW863" s="1"/>
      <c r="QKX863" s="1"/>
      <c r="QKY863" s="1"/>
      <c r="QKZ863" s="1"/>
      <c r="QLA863" s="1"/>
      <c r="QLB863" s="1"/>
      <c r="QLC863" s="1"/>
      <c r="QLD863" s="1"/>
      <c r="QLE863" s="1"/>
      <c r="QLF863" s="1"/>
      <c r="QLG863" s="1"/>
      <c r="QLH863" s="1"/>
      <c r="QLI863" s="1"/>
      <c r="QLJ863" s="1"/>
      <c r="QLK863" s="1"/>
      <c r="QLL863" s="1"/>
      <c r="QLM863" s="1"/>
      <c r="QLN863" s="1"/>
      <c r="QLO863" s="1"/>
      <c r="QLP863" s="1"/>
      <c r="QLQ863" s="1"/>
      <c r="QLR863" s="1"/>
      <c r="QLS863" s="1"/>
      <c r="QLT863" s="1"/>
      <c r="QLU863" s="1"/>
      <c r="QLV863" s="1"/>
      <c r="QLW863" s="1"/>
      <c r="QLX863" s="1"/>
      <c r="QLY863" s="1"/>
      <c r="QLZ863" s="1"/>
      <c r="QMA863" s="1"/>
      <c r="QMB863" s="1"/>
      <c r="QMC863" s="1"/>
      <c r="QMD863" s="1"/>
      <c r="QME863" s="1"/>
      <c r="QMF863" s="1"/>
      <c r="QMG863" s="1"/>
      <c r="QMH863" s="1"/>
      <c r="QMI863" s="1"/>
      <c r="QMJ863" s="1"/>
      <c r="QMK863" s="1"/>
      <c r="QML863" s="1"/>
      <c r="QMM863" s="1"/>
      <c r="QMN863" s="1"/>
      <c r="QMO863" s="1"/>
      <c r="QMP863" s="1"/>
      <c r="QMQ863" s="1"/>
      <c r="QMR863" s="1"/>
      <c r="QMS863" s="1"/>
      <c r="QMT863" s="1"/>
      <c r="QMU863" s="1"/>
      <c r="QMV863" s="1"/>
      <c r="QMW863" s="1"/>
      <c r="QMX863" s="1"/>
      <c r="QMY863" s="1"/>
      <c r="QMZ863" s="1"/>
      <c r="QNA863" s="1"/>
      <c r="QNB863" s="1"/>
      <c r="QNC863" s="1"/>
      <c r="QND863" s="1"/>
      <c r="QNE863" s="1"/>
      <c r="QNF863" s="1"/>
      <c r="QNG863" s="1"/>
      <c r="QNH863" s="1"/>
      <c r="QNI863" s="1"/>
      <c r="QNJ863" s="1"/>
      <c r="QNK863" s="1"/>
      <c r="QNL863" s="1"/>
      <c r="QNM863" s="1"/>
      <c r="QNN863" s="1"/>
      <c r="QNO863" s="1"/>
      <c r="QNP863" s="1"/>
      <c r="QNQ863" s="1"/>
      <c r="QNR863" s="1"/>
      <c r="QNS863" s="1"/>
      <c r="QNT863" s="1"/>
      <c r="QNU863" s="1"/>
      <c r="QNV863" s="1"/>
      <c r="QNW863" s="1"/>
      <c r="QNX863" s="1"/>
      <c r="QNY863" s="1"/>
      <c r="QNZ863" s="1"/>
      <c r="QOA863" s="1"/>
      <c r="QOB863" s="1"/>
      <c r="QOC863" s="1"/>
      <c r="QOD863" s="1"/>
      <c r="QOE863" s="1"/>
      <c r="QOF863" s="1"/>
      <c r="QOG863" s="1"/>
      <c r="QOH863" s="1"/>
      <c r="QOI863" s="1"/>
      <c r="QOJ863" s="1"/>
      <c r="QOK863" s="1"/>
      <c r="QOL863" s="1"/>
      <c r="QOM863" s="1"/>
      <c r="QON863" s="1"/>
      <c r="QOO863" s="1"/>
      <c r="QOP863" s="1"/>
      <c r="QOQ863" s="1"/>
      <c r="QOR863" s="1"/>
      <c r="QOS863" s="1"/>
      <c r="QOT863" s="1"/>
      <c r="QOU863" s="1"/>
      <c r="QOV863" s="1"/>
      <c r="QOW863" s="1"/>
      <c r="QOX863" s="1"/>
      <c r="QOY863" s="1"/>
      <c r="QOZ863" s="1"/>
      <c r="QPA863" s="1"/>
      <c r="QPB863" s="1"/>
      <c r="QPC863" s="1"/>
      <c r="QPD863" s="1"/>
      <c r="QPE863" s="1"/>
      <c r="QPF863" s="1"/>
      <c r="QPG863" s="1"/>
      <c r="QPH863" s="1"/>
      <c r="QPI863" s="1"/>
      <c r="QPJ863" s="1"/>
      <c r="QPK863" s="1"/>
      <c r="QPL863" s="1"/>
      <c r="QPM863" s="1"/>
      <c r="QPN863" s="1"/>
      <c r="QPO863" s="1"/>
      <c r="QPP863" s="1"/>
      <c r="QPQ863" s="1"/>
      <c r="QPR863" s="1"/>
      <c r="QPS863" s="1"/>
      <c r="QPT863" s="1"/>
      <c r="QPU863" s="1"/>
      <c r="QPV863" s="1"/>
      <c r="QPW863" s="1"/>
      <c r="QPX863" s="1"/>
      <c r="QPY863" s="1"/>
      <c r="QPZ863" s="1"/>
      <c r="QQA863" s="1"/>
      <c r="QQB863" s="1"/>
      <c r="QQC863" s="1"/>
      <c r="QQD863" s="1"/>
      <c r="QQE863" s="1"/>
      <c r="QQF863" s="1"/>
      <c r="QQG863" s="1"/>
      <c r="QQH863" s="1"/>
      <c r="QQI863" s="1"/>
      <c r="QQJ863" s="1"/>
      <c r="QQK863" s="1"/>
      <c r="QQL863" s="1"/>
      <c r="QQM863" s="1"/>
      <c r="QQN863" s="1"/>
      <c r="QQO863" s="1"/>
      <c r="QQP863" s="1"/>
      <c r="QQQ863" s="1"/>
      <c r="QQR863" s="1"/>
      <c r="QQS863" s="1"/>
      <c r="QQT863" s="1"/>
      <c r="QQU863" s="1"/>
      <c r="QQV863" s="1"/>
      <c r="QQW863" s="1"/>
      <c r="QQX863" s="1"/>
      <c r="QQY863" s="1"/>
      <c r="QQZ863" s="1"/>
      <c r="QRA863" s="1"/>
      <c r="QRB863" s="1"/>
      <c r="QRC863" s="1"/>
      <c r="QRD863" s="1"/>
      <c r="QRE863" s="1"/>
      <c r="QRF863" s="1"/>
      <c r="QRG863" s="1"/>
      <c r="QRH863" s="1"/>
      <c r="QRI863" s="1"/>
      <c r="QRJ863" s="1"/>
      <c r="QRK863" s="1"/>
      <c r="QRL863" s="1"/>
      <c r="QRM863" s="1"/>
      <c r="QRN863" s="1"/>
      <c r="QRO863" s="1"/>
      <c r="QRP863" s="1"/>
      <c r="QRQ863" s="1"/>
      <c r="QRR863" s="1"/>
      <c r="QRS863" s="1"/>
      <c r="QRT863" s="1"/>
      <c r="QRU863" s="1"/>
      <c r="QRV863" s="1"/>
      <c r="QRW863" s="1"/>
      <c r="QRX863" s="1"/>
      <c r="QRY863" s="1"/>
      <c r="QRZ863" s="1"/>
      <c r="QSA863" s="1"/>
      <c r="QSB863" s="1"/>
      <c r="QSC863" s="1"/>
      <c r="QSD863" s="1"/>
      <c r="QSE863" s="1"/>
      <c r="QSF863" s="1"/>
      <c r="QSG863" s="1"/>
      <c r="QSH863" s="1"/>
      <c r="QSI863" s="1"/>
      <c r="QSJ863" s="1"/>
      <c r="QSK863" s="1"/>
      <c r="QSL863" s="1"/>
      <c r="QSM863" s="1"/>
      <c r="QSN863" s="1"/>
      <c r="QSO863" s="1"/>
      <c r="QSP863" s="1"/>
      <c r="QSQ863" s="1"/>
      <c r="QSR863" s="1"/>
      <c r="QSS863" s="1"/>
      <c r="QST863" s="1"/>
      <c r="QSU863" s="1"/>
      <c r="QSV863" s="1"/>
      <c r="QSW863" s="1"/>
      <c r="QSX863" s="1"/>
      <c r="QSY863" s="1"/>
      <c r="QSZ863" s="1"/>
      <c r="QTA863" s="1"/>
      <c r="QTB863" s="1"/>
      <c r="QTC863" s="1"/>
      <c r="QTD863" s="1"/>
      <c r="QTE863" s="1"/>
      <c r="QTF863" s="1"/>
      <c r="QTG863" s="1"/>
      <c r="QTH863" s="1"/>
      <c r="QTI863" s="1"/>
      <c r="QTJ863" s="1"/>
      <c r="QTK863" s="1"/>
      <c r="QTL863" s="1"/>
      <c r="QTM863" s="1"/>
      <c r="QTN863" s="1"/>
      <c r="QTO863" s="1"/>
      <c r="QTP863" s="1"/>
      <c r="QTQ863" s="1"/>
      <c r="QTR863" s="1"/>
      <c r="QTS863" s="1"/>
      <c r="QTT863" s="1"/>
      <c r="QTU863" s="1"/>
      <c r="QTV863" s="1"/>
      <c r="QTW863" s="1"/>
      <c r="QTX863" s="1"/>
      <c r="QTY863" s="1"/>
      <c r="QTZ863" s="1"/>
      <c r="QUA863" s="1"/>
      <c r="QUB863" s="1"/>
      <c r="QUC863" s="1"/>
      <c r="QUD863" s="1"/>
      <c r="QUE863" s="1"/>
      <c r="QUF863" s="1"/>
      <c r="QUG863" s="1"/>
      <c r="QUH863" s="1"/>
      <c r="QUI863" s="1"/>
      <c r="QUJ863" s="1"/>
      <c r="QUK863" s="1"/>
      <c r="QUL863" s="1"/>
      <c r="QUM863" s="1"/>
      <c r="QUN863" s="1"/>
      <c r="QUO863" s="1"/>
      <c r="QUP863" s="1"/>
      <c r="QUQ863" s="1"/>
      <c r="QUR863" s="1"/>
      <c r="QUS863" s="1"/>
      <c r="QUT863" s="1"/>
      <c r="QUU863" s="1"/>
      <c r="QUV863" s="1"/>
      <c r="QUW863" s="1"/>
      <c r="QUX863" s="1"/>
      <c r="QUY863" s="1"/>
      <c r="QUZ863" s="1"/>
      <c r="QVA863" s="1"/>
      <c r="QVB863" s="1"/>
      <c r="QVC863" s="1"/>
      <c r="QVD863" s="1"/>
      <c r="QVE863" s="1"/>
      <c r="QVF863" s="1"/>
      <c r="QVG863" s="1"/>
      <c r="QVH863" s="1"/>
      <c r="QVI863" s="1"/>
      <c r="QVJ863" s="1"/>
      <c r="QVK863" s="1"/>
      <c r="QVL863" s="1"/>
      <c r="QVM863" s="1"/>
      <c r="QVN863" s="1"/>
      <c r="QVO863" s="1"/>
      <c r="QVP863" s="1"/>
      <c r="QVQ863" s="1"/>
      <c r="QVR863" s="1"/>
      <c r="QVS863" s="1"/>
      <c r="QVT863" s="1"/>
      <c r="QVU863" s="1"/>
      <c r="QVV863" s="1"/>
      <c r="QVW863" s="1"/>
      <c r="QVX863" s="1"/>
      <c r="QVY863" s="1"/>
      <c r="QVZ863" s="1"/>
      <c r="QWA863" s="1"/>
      <c r="QWB863" s="1"/>
      <c r="QWC863" s="1"/>
      <c r="QWD863" s="1"/>
      <c r="QWE863" s="1"/>
      <c r="QWF863" s="1"/>
      <c r="QWG863" s="1"/>
      <c r="QWH863" s="1"/>
      <c r="QWI863" s="1"/>
      <c r="QWJ863" s="1"/>
      <c r="QWK863" s="1"/>
      <c r="QWL863" s="1"/>
      <c r="QWM863" s="1"/>
      <c r="QWN863" s="1"/>
      <c r="QWO863" s="1"/>
      <c r="QWP863" s="1"/>
      <c r="QWQ863" s="1"/>
      <c r="QWR863" s="1"/>
      <c r="QWS863" s="1"/>
      <c r="QWT863" s="1"/>
      <c r="QWU863" s="1"/>
      <c r="QWV863" s="1"/>
      <c r="QWW863" s="1"/>
      <c r="QWX863" s="1"/>
      <c r="QWY863" s="1"/>
      <c r="QWZ863" s="1"/>
      <c r="QXA863" s="1"/>
      <c r="QXB863" s="1"/>
      <c r="QXC863" s="1"/>
      <c r="QXD863" s="1"/>
      <c r="QXE863" s="1"/>
      <c r="QXF863" s="1"/>
      <c r="QXG863" s="1"/>
      <c r="QXH863" s="1"/>
      <c r="QXI863" s="1"/>
      <c r="QXJ863" s="1"/>
      <c r="QXK863" s="1"/>
      <c r="QXL863" s="1"/>
      <c r="QXM863" s="1"/>
      <c r="QXN863" s="1"/>
      <c r="QXO863" s="1"/>
      <c r="QXP863" s="1"/>
      <c r="QXQ863" s="1"/>
      <c r="QXR863" s="1"/>
      <c r="QXS863" s="1"/>
      <c r="QXT863" s="1"/>
      <c r="QXU863" s="1"/>
      <c r="QXV863" s="1"/>
      <c r="QXW863" s="1"/>
      <c r="QXX863" s="1"/>
      <c r="QXY863" s="1"/>
      <c r="QXZ863" s="1"/>
      <c r="QYA863" s="1"/>
      <c r="QYB863" s="1"/>
      <c r="QYC863" s="1"/>
      <c r="QYD863" s="1"/>
      <c r="QYE863" s="1"/>
      <c r="QYF863" s="1"/>
      <c r="QYG863" s="1"/>
      <c r="QYH863" s="1"/>
      <c r="QYI863" s="1"/>
      <c r="QYJ863" s="1"/>
      <c r="QYK863" s="1"/>
      <c r="QYL863" s="1"/>
      <c r="QYM863" s="1"/>
      <c r="QYN863" s="1"/>
      <c r="QYO863" s="1"/>
      <c r="QYP863" s="1"/>
      <c r="QYQ863" s="1"/>
      <c r="QYR863" s="1"/>
      <c r="QYS863" s="1"/>
      <c r="QYT863" s="1"/>
      <c r="QYU863" s="1"/>
      <c r="QYV863" s="1"/>
      <c r="QYW863" s="1"/>
      <c r="QYX863" s="1"/>
      <c r="QYY863" s="1"/>
      <c r="QYZ863" s="1"/>
      <c r="QZA863" s="1"/>
      <c r="QZB863" s="1"/>
      <c r="QZC863" s="1"/>
      <c r="QZD863" s="1"/>
      <c r="QZE863" s="1"/>
      <c r="QZF863" s="1"/>
      <c r="QZG863" s="1"/>
      <c r="QZH863" s="1"/>
      <c r="QZI863" s="1"/>
      <c r="QZJ863" s="1"/>
      <c r="QZK863" s="1"/>
      <c r="QZL863" s="1"/>
      <c r="QZM863" s="1"/>
      <c r="QZN863" s="1"/>
      <c r="QZO863" s="1"/>
      <c r="QZP863" s="1"/>
      <c r="QZQ863" s="1"/>
      <c r="QZR863" s="1"/>
      <c r="QZS863" s="1"/>
      <c r="QZT863" s="1"/>
      <c r="QZU863" s="1"/>
      <c r="QZV863" s="1"/>
      <c r="QZW863" s="1"/>
      <c r="QZX863" s="1"/>
      <c r="QZY863" s="1"/>
      <c r="QZZ863" s="1"/>
      <c r="RAA863" s="1"/>
      <c r="RAB863" s="1"/>
      <c r="RAC863" s="1"/>
      <c r="RAD863" s="1"/>
      <c r="RAE863" s="1"/>
      <c r="RAF863" s="1"/>
      <c r="RAG863" s="1"/>
      <c r="RAH863" s="1"/>
      <c r="RAI863" s="1"/>
      <c r="RAJ863" s="1"/>
      <c r="RAK863" s="1"/>
      <c r="RAL863" s="1"/>
      <c r="RAM863" s="1"/>
      <c r="RAN863" s="1"/>
      <c r="RAO863" s="1"/>
      <c r="RAP863" s="1"/>
      <c r="RAQ863" s="1"/>
      <c r="RAR863" s="1"/>
      <c r="RAS863" s="1"/>
      <c r="RAT863" s="1"/>
      <c r="RAU863" s="1"/>
      <c r="RAV863" s="1"/>
      <c r="RAW863" s="1"/>
      <c r="RAX863" s="1"/>
      <c r="RAY863" s="1"/>
      <c r="RAZ863" s="1"/>
      <c r="RBA863" s="1"/>
      <c r="RBB863" s="1"/>
      <c r="RBC863" s="1"/>
      <c r="RBD863" s="1"/>
      <c r="RBE863" s="1"/>
      <c r="RBF863" s="1"/>
      <c r="RBG863" s="1"/>
      <c r="RBH863" s="1"/>
      <c r="RBI863" s="1"/>
      <c r="RBJ863" s="1"/>
      <c r="RBK863" s="1"/>
      <c r="RBL863" s="1"/>
      <c r="RBM863" s="1"/>
      <c r="RBN863" s="1"/>
      <c r="RBO863" s="1"/>
      <c r="RBP863" s="1"/>
      <c r="RBQ863" s="1"/>
      <c r="RBR863" s="1"/>
      <c r="RBS863" s="1"/>
      <c r="RBT863" s="1"/>
      <c r="RBU863" s="1"/>
      <c r="RBV863" s="1"/>
      <c r="RBW863" s="1"/>
      <c r="RBX863" s="1"/>
      <c r="RBY863" s="1"/>
      <c r="RBZ863" s="1"/>
      <c r="RCA863" s="1"/>
      <c r="RCB863" s="1"/>
      <c r="RCC863" s="1"/>
      <c r="RCD863" s="1"/>
      <c r="RCE863" s="1"/>
      <c r="RCF863" s="1"/>
      <c r="RCG863" s="1"/>
      <c r="RCH863" s="1"/>
      <c r="RCI863" s="1"/>
      <c r="RCJ863" s="1"/>
      <c r="RCK863" s="1"/>
      <c r="RCL863" s="1"/>
      <c r="RCM863" s="1"/>
      <c r="RCN863" s="1"/>
      <c r="RCO863" s="1"/>
      <c r="RCP863" s="1"/>
      <c r="RCQ863" s="1"/>
      <c r="RCR863" s="1"/>
      <c r="RCS863" s="1"/>
      <c r="RCT863" s="1"/>
      <c r="RCU863" s="1"/>
      <c r="RCV863" s="1"/>
      <c r="RCW863" s="1"/>
      <c r="RCX863" s="1"/>
      <c r="RCY863" s="1"/>
      <c r="RCZ863" s="1"/>
      <c r="RDA863" s="1"/>
      <c r="RDB863" s="1"/>
      <c r="RDC863" s="1"/>
      <c r="RDD863" s="1"/>
      <c r="RDE863" s="1"/>
      <c r="RDF863" s="1"/>
      <c r="RDG863" s="1"/>
      <c r="RDH863" s="1"/>
      <c r="RDI863" s="1"/>
      <c r="RDJ863" s="1"/>
      <c r="RDK863" s="1"/>
      <c r="RDL863" s="1"/>
      <c r="RDM863" s="1"/>
      <c r="RDN863" s="1"/>
      <c r="RDO863" s="1"/>
      <c r="RDP863" s="1"/>
      <c r="RDQ863" s="1"/>
      <c r="RDR863" s="1"/>
      <c r="RDS863" s="1"/>
      <c r="RDT863" s="1"/>
      <c r="RDU863" s="1"/>
      <c r="RDV863" s="1"/>
      <c r="RDW863" s="1"/>
      <c r="RDX863" s="1"/>
      <c r="RDY863" s="1"/>
      <c r="RDZ863" s="1"/>
      <c r="REA863" s="1"/>
      <c r="REB863" s="1"/>
      <c r="REC863" s="1"/>
      <c r="RED863" s="1"/>
      <c r="REE863" s="1"/>
      <c r="REF863" s="1"/>
      <c r="REG863" s="1"/>
      <c r="REH863" s="1"/>
      <c r="REI863" s="1"/>
      <c r="REJ863" s="1"/>
      <c r="REK863" s="1"/>
      <c r="REL863" s="1"/>
      <c r="REM863" s="1"/>
      <c r="REN863" s="1"/>
      <c r="REO863" s="1"/>
      <c r="REP863" s="1"/>
      <c r="REQ863" s="1"/>
      <c r="RER863" s="1"/>
      <c r="RES863" s="1"/>
      <c r="RET863" s="1"/>
      <c r="REU863" s="1"/>
      <c r="REV863" s="1"/>
      <c r="REW863" s="1"/>
      <c r="REX863" s="1"/>
      <c r="REY863" s="1"/>
      <c r="REZ863" s="1"/>
      <c r="RFA863" s="1"/>
      <c r="RFB863" s="1"/>
      <c r="RFC863" s="1"/>
      <c r="RFD863" s="1"/>
      <c r="RFE863" s="1"/>
      <c r="RFF863" s="1"/>
      <c r="RFG863" s="1"/>
      <c r="RFH863" s="1"/>
      <c r="RFI863" s="1"/>
      <c r="RFJ863" s="1"/>
      <c r="RFK863" s="1"/>
      <c r="RFL863" s="1"/>
      <c r="RFM863" s="1"/>
      <c r="RFN863" s="1"/>
      <c r="RFO863" s="1"/>
      <c r="RFP863" s="1"/>
      <c r="RFQ863" s="1"/>
      <c r="RFR863" s="1"/>
      <c r="RFS863" s="1"/>
      <c r="RFT863" s="1"/>
      <c r="RFU863" s="1"/>
      <c r="RFV863" s="1"/>
      <c r="RFW863" s="1"/>
      <c r="RFX863" s="1"/>
      <c r="RFY863" s="1"/>
      <c r="RFZ863" s="1"/>
      <c r="RGA863" s="1"/>
      <c r="RGB863" s="1"/>
      <c r="RGC863" s="1"/>
      <c r="RGD863" s="1"/>
      <c r="RGE863" s="1"/>
      <c r="RGF863" s="1"/>
      <c r="RGG863" s="1"/>
      <c r="RGH863" s="1"/>
      <c r="RGI863" s="1"/>
      <c r="RGJ863" s="1"/>
      <c r="RGK863" s="1"/>
      <c r="RGL863" s="1"/>
      <c r="RGM863" s="1"/>
      <c r="RGN863" s="1"/>
      <c r="RGO863" s="1"/>
      <c r="RGP863" s="1"/>
      <c r="RGQ863" s="1"/>
      <c r="RGR863" s="1"/>
      <c r="RGS863" s="1"/>
      <c r="RGT863" s="1"/>
      <c r="RGU863" s="1"/>
      <c r="RGV863" s="1"/>
      <c r="RGW863" s="1"/>
      <c r="RGX863" s="1"/>
      <c r="RGY863" s="1"/>
      <c r="RGZ863" s="1"/>
      <c r="RHA863" s="1"/>
      <c r="RHB863" s="1"/>
      <c r="RHC863" s="1"/>
      <c r="RHD863" s="1"/>
      <c r="RHE863" s="1"/>
      <c r="RHF863" s="1"/>
      <c r="RHG863" s="1"/>
      <c r="RHH863" s="1"/>
      <c r="RHI863" s="1"/>
      <c r="RHJ863" s="1"/>
      <c r="RHK863" s="1"/>
      <c r="RHL863" s="1"/>
      <c r="RHM863" s="1"/>
      <c r="RHN863" s="1"/>
      <c r="RHO863" s="1"/>
      <c r="RHP863" s="1"/>
      <c r="RHQ863" s="1"/>
      <c r="RHR863" s="1"/>
      <c r="RHS863" s="1"/>
      <c r="RHT863" s="1"/>
      <c r="RHU863" s="1"/>
      <c r="RHV863" s="1"/>
      <c r="RHW863" s="1"/>
      <c r="RHX863" s="1"/>
      <c r="RHY863" s="1"/>
      <c r="RHZ863" s="1"/>
      <c r="RIA863" s="1"/>
      <c r="RIB863" s="1"/>
      <c r="RIC863" s="1"/>
      <c r="RID863" s="1"/>
      <c r="RIE863" s="1"/>
      <c r="RIF863" s="1"/>
      <c r="RIG863" s="1"/>
      <c r="RIH863" s="1"/>
      <c r="RII863" s="1"/>
      <c r="RIJ863" s="1"/>
      <c r="RIK863" s="1"/>
      <c r="RIL863" s="1"/>
      <c r="RIM863" s="1"/>
      <c r="RIN863" s="1"/>
      <c r="RIO863" s="1"/>
      <c r="RIP863" s="1"/>
      <c r="RIQ863" s="1"/>
      <c r="RIR863" s="1"/>
      <c r="RIS863" s="1"/>
      <c r="RIT863" s="1"/>
      <c r="RIU863" s="1"/>
      <c r="RIV863" s="1"/>
      <c r="RIW863" s="1"/>
      <c r="RIX863" s="1"/>
      <c r="RIY863" s="1"/>
      <c r="RIZ863" s="1"/>
      <c r="RJA863" s="1"/>
      <c r="RJB863" s="1"/>
      <c r="RJC863" s="1"/>
      <c r="RJD863" s="1"/>
      <c r="RJE863" s="1"/>
      <c r="RJF863" s="1"/>
      <c r="RJG863" s="1"/>
      <c r="RJH863" s="1"/>
      <c r="RJI863" s="1"/>
      <c r="RJJ863" s="1"/>
      <c r="RJK863" s="1"/>
      <c r="RJL863" s="1"/>
      <c r="RJM863" s="1"/>
      <c r="RJN863" s="1"/>
      <c r="RJO863" s="1"/>
      <c r="RJP863" s="1"/>
      <c r="RJQ863" s="1"/>
      <c r="RJR863" s="1"/>
      <c r="RJS863" s="1"/>
      <c r="RJT863" s="1"/>
      <c r="RJU863" s="1"/>
      <c r="RJV863" s="1"/>
      <c r="RJW863" s="1"/>
      <c r="RJX863" s="1"/>
      <c r="RJY863" s="1"/>
      <c r="RJZ863" s="1"/>
      <c r="RKA863" s="1"/>
      <c r="RKB863" s="1"/>
      <c r="RKC863" s="1"/>
      <c r="RKD863" s="1"/>
      <c r="RKE863" s="1"/>
      <c r="RKF863" s="1"/>
      <c r="RKG863" s="1"/>
      <c r="RKH863" s="1"/>
      <c r="RKI863" s="1"/>
      <c r="RKJ863" s="1"/>
      <c r="RKK863" s="1"/>
      <c r="RKL863" s="1"/>
      <c r="RKM863" s="1"/>
      <c r="RKN863" s="1"/>
      <c r="RKO863" s="1"/>
      <c r="RKP863" s="1"/>
      <c r="RKQ863" s="1"/>
      <c r="RKR863" s="1"/>
      <c r="RKS863" s="1"/>
      <c r="RKT863" s="1"/>
      <c r="RKU863" s="1"/>
      <c r="RKV863" s="1"/>
      <c r="RKW863" s="1"/>
      <c r="RKX863" s="1"/>
      <c r="RKY863" s="1"/>
      <c r="RKZ863" s="1"/>
      <c r="RLA863" s="1"/>
      <c r="RLB863" s="1"/>
      <c r="RLC863" s="1"/>
      <c r="RLD863" s="1"/>
      <c r="RLE863" s="1"/>
      <c r="RLF863" s="1"/>
      <c r="RLG863" s="1"/>
      <c r="RLH863" s="1"/>
      <c r="RLI863" s="1"/>
      <c r="RLJ863" s="1"/>
      <c r="RLK863" s="1"/>
      <c r="RLL863" s="1"/>
      <c r="RLM863" s="1"/>
      <c r="RLN863" s="1"/>
      <c r="RLO863" s="1"/>
      <c r="RLP863" s="1"/>
      <c r="RLQ863" s="1"/>
      <c r="RLR863" s="1"/>
      <c r="RLS863" s="1"/>
      <c r="RLT863" s="1"/>
      <c r="RLU863" s="1"/>
      <c r="RLV863" s="1"/>
      <c r="RLW863" s="1"/>
      <c r="RLX863" s="1"/>
      <c r="RLY863" s="1"/>
      <c r="RLZ863" s="1"/>
      <c r="RMA863" s="1"/>
      <c r="RMB863" s="1"/>
      <c r="RMC863" s="1"/>
      <c r="RMD863" s="1"/>
      <c r="RME863" s="1"/>
      <c r="RMF863" s="1"/>
      <c r="RMG863" s="1"/>
      <c r="RMH863" s="1"/>
      <c r="RMI863" s="1"/>
      <c r="RMJ863" s="1"/>
      <c r="RMK863" s="1"/>
      <c r="RML863" s="1"/>
      <c r="RMM863" s="1"/>
      <c r="RMN863" s="1"/>
      <c r="RMO863" s="1"/>
      <c r="RMP863" s="1"/>
      <c r="RMQ863" s="1"/>
      <c r="RMR863" s="1"/>
      <c r="RMS863" s="1"/>
      <c r="RMT863" s="1"/>
      <c r="RMU863" s="1"/>
      <c r="RMV863" s="1"/>
      <c r="RMW863" s="1"/>
      <c r="RMX863" s="1"/>
      <c r="RMY863" s="1"/>
      <c r="RMZ863" s="1"/>
      <c r="RNA863" s="1"/>
      <c r="RNB863" s="1"/>
      <c r="RNC863" s="1"/>
      <c r="RND863" s="1"/>
      <c r="RNE863" s="1"/>
      <c r="RNF863" s="1"/>
      <c r="RNG863" s="1"/>
      <c r="RNH863" s="1"/>
      <c r="RNI863" s="1"/>
      <c r="RNJ863" s="1"/>
      <c r="RNK863" s="1"/>
      <c r="RNL863" s="1"/>
      <c r="RNM863" s="1"/>
      <c r="RNN863" s="1"/>
      <c r="RNO863" s="1"/>
      <c r="RNP863" s="1"/>
      <c r="RNQ863" s="1"/>
      <c r="RNR863" s="1"/>
      <c r="RNS863" s="1"/>
      <c r="RNT863" s="1"/>
      <c r="RNU863" s="1"/>
      <c r="RNV863" s="1"/>
      <c r="RNW863" s="1"/>
      <c r="RNX863" s="1"/>
      <c r="RNY863" s="1"/>
      <c r="RNZ863" s="1"/>
      <c r="ROA863" s="1"/>
      <c r="ROB863" s="1"/>
      <c r="ROC863" s="1"/>
      <c r="ROD863" s="1"/>
      <c r="ROE863" s="1"/>
      <c r="ROF863" s="1"/>
      <c r="ROG863" s="1"/>
      <c r="ROH863" s="1"/>
      <c r="ROI863" s="1"/>
      <c r="ROJ863" s="1"/>
      <c r="ROK863" s="1"/>
      <c r="ROL863" s="1"/>
      <c r="ROM863" s="1"/>
      <c r="RON863" s="1"/>
      <c r="ROO863" s="1"/>
      <c r="ROP863" s="1"/>
      <c r="ROQ863" s="1"/>
      <c r="ROR863" s="1"/>
      <c r="ROS863" s="1"/>
      <c r="ROT863" s="1"/>
      <c r="ROU863" s="1"/>
      <c r="ROV863" s="1"/>
      <c r="ROW863" s="1"/>
      <c r="ROX863" s="1"/>
      <c r="ROY863" s="1"/>
      <c r="ROZ863" s="1"/>
      <c r="RPA863" s="1"/>
      <c r="RPB863" s="1"/>
      <c r="RPC863" s="1"/>
      <c r="RPD863" s="1"/>
      <c r="RPE863" s="1"/>
      <c r="RPF863" s="1"/>
      <c r="RPG863" s="1"/>
      <c r="RPH863" s="1"/>
      <c r="RPI863" s="1"/>
      <c r="RPJ863" s="1"/>
      <c r="RPK863" s="1"/>
      <c r="RPL863" s="1"/>
      <c r="RPM863" s="1"/>
      <c r="RPN863" s="1"/>
      <c r="RPO863" s="1"/>
      <c r="RPP863" s="1"/>
      <c r="RPQ863" s="1"/>
      <c r="RPR863" s="1"/>
      <c r="RPS863" s="1"/>
      <c r="RPT863" s="1"/>
      <c r="RPU863" s="1"/>
      <c r="RPV863" s="1"/>
      <c r="RPW863" s="1"/>
      <c r="RPX863" s="1"/>
      <c r="RPY863" s="1"/>
      <c r="RPZ863" s="1"/>
      <c r="RQA863" s="1"/>
      <c r="RQB863" s="1"/>
      <c r="RQC863" s="1"/>
      <c r="RQD863" s="1"/>
      <c r="RQE863" s="1"/>
      <c r="RQF863" s="1"/>
      <c r="RQG863" s="1"/>
      <c r="RQH863" s="1"/>
      <c r="RQI863" s="1"/>
      <c r="RQJ863" s="1"/>
      <c r="RQK863" s="1"/>
      <c r="RQL863" s="1"/>
      <c r="RQM863" s="1"/>
      <c r="RQN863" s="1"/>
      <c r="RQO863" s="1"/>
      <c r="RQP863" s="1"/>
      <c r="RQQ863" s="1"/>
      <c r="RQR863" s="1"/>
      <c r="RQS863" s="1"/>
      <c r="RQT863" s="1"/>
      <c r="RQU863" s="1"/>
      <c r="RQV863" s="1"/>
      <c r="RQW863" s="1"/>
      <c r="RQX863" s="1"/>
      <c r="RQY863" s="1"/>
      <c r="RQZ863" s="1"/>
      <c r="RRA863" s="1"/>
      <c r="RRB863" s="1"/>
      <c r="RRC863" s="1"/>
      <c r="RRD863" s="1"/>
      <c r="RRE863" s="1"/>
      <c r="RRF863" s="1"/>
      <c r="RRG863" s="1"/>
      <c r="RRH863" s="1"/>
      <c r="RRI863" s="1"/>
      <c r="RRJ863" s="1"/>
      <c r="RRK863" s="1"/>
      <c r="RRL863" s="1"/>
      <c r="RRM863" s="1"/>
      <c r="RRN863" s="1"/>
      <c r="RRO863" s="1"/>
      <c r="RRP863" s="1"/>
      <c r="RRQ863" s="1"/>
      <c r="RRR863" s="1"/>
      <c r="RRS863" s="1"/>
      <c r="RRT863" s="1"/>
      <c r="RRU863" s="1"/>
      <c r="RRV863" s="1"/>
      <c r="RRW863" s="1"/>
      <c r="RRX863" s="1"/>
      <c r="RRY863" s="1"/>
      <c r="RRZ863" s="1"/>
      <c r="RSA863" s="1"/>
      <c r="RSB863" s="1"/>
      <c r="RSC863" s="1"/>
      <c r="RSD863" s="1"/>
      <c r="RSE863" s="1"/>
      <c r="RSF863" s="1"/>
      <c r="RSG863" s="1"/>
      <c r="RSH863" s="1"/>
      <c r="RSI863" s="1"/>
      <c r="RSJ863" s="1"/>
      <c r="RSK863" s="1"/>
      <c r="RSL863" s="1"/>
      <c r="RSM863" s="1"/>
      <c r="RSN863" s="1"/>
      <c r="RSO863" s="1"/>
      <c r="RSP863" s="1"/>
      <c r="RSQ863" s="1"/>
      <c r="RSR863" s="1"/>
      <c r="RSS863" s="1"/>
      <c r="RST863" s="1"/>
      <c r="RSU863" s="1"/>
      <c r="RSV863" s="1"/>
      <c r="RSW863" s="1"/>
      <c r="RSX863" s="1"/>
      <c r="RSY863" s="1"/>
      <c r="RSZ863" s="1"/>
      <c r="RTA863" s="1"/>
      <c r="RTB863" s="1"/>
      <c r="RTC863" s="1"/>
      <c r="RTD863" s="1"/>
      <c r="RTE863" s="1"/>
      <c r="RTF863" s="1"/>
      <c r="RTG863" s="1"/>
      <c r="RTH863" s="1"/>
      <c r="RTI863" s="1"/>
      <c r="RTJ863" s="1"/>
      <c r="RTK863" s="1"/>
      <c r="RTL863" s="1"/>
      <c r="RTM863" s="1"/>
      <c r="RTN863" s="1"/>
      <c r="RTO863" s="1"/>
      <c r="RTP863" s="1"/>
      <c r="RTQ863" s="1"/>
      <c r="RTR863" s="1"/>
      <c r="RTS863" s="1"/>
      <c r="RTT863" s="1"/>
      <c r="RTU863" s="1"/>
      <c r="RTV863" s="1"/>
      <c r="RTW863" s="1"/>
      <c r="RTX863" s="1"/>
      <c r="RTY863" s="1"/>
      <c r="RTZ863" s="1"/>
      <c r="RUA863" s="1"/>
      <c r="RUB863" s="1"/>
      <c r="RUC863" s="1"/>
      <c r="RUD863" s="1"/>
      <c r="RUE863" s="1"/>
      <c r="RUF863" s="1"/>
      <c r="RUG863" s="1"/>
      <c r="RUH863" s="1"/>
      <c r="RUI863" s="1"/>
      <c r="RUJ863" s="1"/>
      <c r="RUK863" s="1"/>
      <c r="RUL863" s="1"/>
      <c r="RUM863" s="1"/>
      <c r="RUN863" s="1"/>
      <c r="RUO863" s="1"/>
      <c r="RUP863" s="1"/>
      <c r="RUQ863" s="1"/>
      <c r="RUR863" s="1"/>
      <c r="RUS863" s="1"/>
      <c r="RUT863" s="1"/>
      <c r="RUU863" s="1"/>
      <c r="RUV863" s="1"/>
      <c r="RUW863" s="1"/>
      <c r="RUX863" s="1"/>
      <c r="RUY863" s="1"/>
      <c r="RUZ863" s="1"/>
      <c r="RVA863" s="1"/>
      <c r="RVB863" s="1"/>
      <c r="RVC863" s="1"/>
      <c r="RVD863" s="1"/>
      <c r="RVE863" s="1"/>
      <c r="RVF863" s="1"/>
      <c r="RVG863" s="1"/>
      <c r="RVH863" s="1"/>
      <c r="RVI863" s="1"/>
      <c r="RVJ863" s="1"/>
      <c r="RVK863" s="1"/>
      <c r="RVL863" s="1"/>
      <c r="RVM863" s="1"/>
      <c r="RVN863" s="1"/>
      <c r="RVO863" s="1"/>
      <c r="RVP863" s="1"/>
      <c r="RVQ863" s="1"/>
      <c r="RVR863" s="1"/>
      <c r="RVS863" s="1"/>
      <c r="RVT863" s="1"/>
      <c r="RVU863" s="1"/>
      <c r="RVV863" s="1"/>
      <c r="RVW863" s="1"/>
      <c r="RVX863" s="1"/>
      <c r="RVY863" s="1"/>
      <c r="RVZ863" s="1"/>
      <c r="RWA863" s="1"/>
      <c r="RWB863" s="1"/>
      <c r="RWC863" s="1"/>
      <c r="RWD863" s="1"/>
      <c r="RWE863" s="1"/>
      <c r="RWF863" s="1"/>
      <c r="RWG863" s="1"/>
      <c r="RWH863" s="1"/>
      <c r="RWI863" s="1"/>
      <c r="RWJ863" s="1"/>
      <c r="RWK863" s="1"/>
      <c r="RWL863" s="1"/>
      <c r="RWM863" s="1"/>
      <c r="RWN863" s="1"/>
      <c r="RWO863" s="1"/>
      <c r="RWP863" s="1"/>
      <c r="RWQ863" s="1"/>
      <c r="RWR863" s="1"/>
      <c r="RWS863" s="1"/>
      <c r="RWT863" s="1"/>
      <c r="RWU863" s="1"/>
      <c r="RWV863" s="1"/>
      <c r="RWW863" s="1"/>
      <c r="RWX863" s="1"/>
      <c r="RWY863" s="1"/>
      <c r="RWZ863" s="1"/>
      <c r="RXA863" s="1"/>
      <c r="RXB863" s="1"/>
      <c r="RXC863" s="1"/>
      <c r="RXD863" s="1"/>
      <c r="RXE863" s="1"/>
      <c r="RXF863" s="1"/>
      <c r="RXG863" s="1"/>
      <c r="RXH863" s="1"/>
      <c r="RXI863" s="1"/>
      <c r="RXJ863" s="1"/>
      <c r="RXK863" s="1"/>
      <c r="RXL863" s="1"/>
      <c r="RXM863" s="1"/>
      <c r="RXN863" s="1"/>
      <c r="RXO863" s="1"/>
      <c r="RXP863" s="1"/>
      <c r="RXQ863" s="1"/>
      <c r="RXR863" s="1"/>
      <c r="RXS863" s="1"/>
      <c r="RXT863" s="1"/>
      <c r="RXU863" s="1"/>
      <c r="RXV863" s="1"/>
      <c r="RXW863" s="1"/>
      <c r="RXX863" s="1"/>
      <c r="RXY863" s="1"/>
      <c r="RXZ863" s="1"/>
      <c r="RYA863" s="1"/>
      <c r="RYB863" s="1"/>
      <c r="RYC863" s="1"/>
      <c r="RYD863" s="1"/>
      <c r="RYE863" s="1"/>
      <c r="RYF863" s="1"/>
      <c r="RYG863" s="1"/>
      <c r="RYH863" s="1"/>
      <c r="RYI863" s="1"/>
      <c r="RYJ863" s="1"/>
      <c r="RYK863" s="1"/>
      <c r="RYL863" s="1"/>
      <c r="RYM863" s="1"/>
      <c r="RYN863" s="1"/>
      <c r="RYO863" s="1"/>
      <c r="RYP863" s="1"/>
      <c r="RYQ863" s="1"/>
      <c r="RYR863" s="1"/>
      <c r="RYS863" s="1"/>
      <c r="RYT863" s="1"/>
      <c r="RYU863" s="1"/>
      <c r="RYV863" s="1"/>
      <c r="RYW863" s="1"/>
      <c r="RYX863" s="1"/>
      <c r="RYY863" s="1"/>
      <c r="RYZ863" s="1"/>
      <c r="RZA863" s="1"/>
      <c r="RZB863" s="1"/>
      <c r="RZC863" s="1"/>
      <c r="RZD863" s="1"/>
      <c r="RZE863" s="1"/>
      <c r="RZF863" s="1"/>
      <c r="RZG863" s="1"/>
      <c r="RZH863" s="1"/>
      <c r="RZI863" s="1"/>
      <c r="RZJ863" s="1"/>
      <c r="RZK863" s="1"/>
      <c r="RZL863" s="1"/>
      <c r="RZM863" s="1"/>
      <c r="RZN863" s="1"/>
      <c r="RZO863" s="1"/>
      <c r="RZP863" s="1"/>
      <c r="RZQ863" s="1"/>
      <c r="RZR863" s="1"/>
      <c r="RZS863" s="1"/>
      <c r="RZT863" s="1"/>
      <c r="RZU863" s="1"/>
      <c r="RZV863" s="1"/>
      <c r="RZW863" s="1"/>
      <c r="RZX863" s="1"/>
      <c r="RZY863" s="1"/>
      <c r="RZZ863" s="1"/>
      <c r="SAA863" s="1"/>
      <c r="SAB863" s="1"/>
      <c r="SAC863" s="1"/>
      <c r="SAD863" s="1"/>
      <c r="SAE863" s="1"/>
      <c r="SAF863" s="1"/>
      <c r="SAG863" s="1"/>
      <c r="SAH863" s="1"/>
      <c r="SAI863" s="1"/>
      <c r="SAJ863" s="1"/>
      <c r="SAK863" s="1"/>
      <c r="SAL863" s="1"/>
      <c r="SAM863" s="1"/>
      <c r="SAN863" s="1"/>
      <c r="SAO863" s="1"/>
      <c r="SAP863" s="1"/>
      <c r="SAQ863" s="1"/>
      <c r="SAR863" s="1"/>
      <c r="SAS863" s="1"/>
      <c r="SAT863" s="1"/>
      <c r="SAU863" s="1"/>
      <c r="SAV863" s="1"/>
      <c r="SAW863" s="1"/>
      <c r="SAX863" s="1"/>
      <c r="SAY863" s="1"/>
      <c r="SAZ863" s="1"/>
      <c r="SBA863" s="1"/>
      <c r="SBB863" s="1"/>
      <c r="SBC863" s="1"/>
      <c r="SBD863" s="1"/>
      <c r="SBE863" s="1"/>
      <c r="SBF863" s="1"/>
      <c r="SBG863" s="1"/>
      <c r="SBH863" s="1"/>
      <c r="SBI863" s="1"/>
      <c r="SBJ863" s="1"/>
      <c r="SBK863" s="1"/>
      <c r="SBL863" s="1"/>
      <c r="SBM863" s="1"/>
      <c r="SBN863" s="1"/>
      <c r="SBO863" s="1"/>
      <c r="SBP863" s="1"/>
      <c r="SBQ863" s="1"/>
      <c r="SBR863" s="1"/>
      <c r="SBS863" s="1"/>
      <c r="SBT863" s="1"/>
      <c r="SBU863" s="1"/>
      <c r="SBV863" s="1"/>
      <c r="SBW863" s="1"/>
      <c r="SBX863" s="1"/>
      <c r="SBY863" s="1"/>
      <c r="SBZ863" s="1"/>
      <c r="SCA863" s="1"/>
      <c r="SCB863" s="1"/>
      <c r="SCC863" s="1"/>
      <c r="SCD863" s="1"/>
      <c r="SCE863" s="1"/>
      <c r="SCF863" s="1"/>
      <c r="SCG863" s="1"/>
      <c r="SCH863" s="1"/>
      <c r="SCI863" s="1"/>
      <c r="SCJ863" s="1"/>
      <c r="SCK863" s="1"/>
      <c r="SCL863" s="1"/>
      <c r="SCM863" s="1"/>
      <c r="SCN863" s="1"/>
      <c r="SCO863" s="1"/>
      <c r="SCP863" s="1"/>
      <c r="SCQ863" s="1"/>
      <c r="SCR863" s="1"/>
      <c r="SCS863" s="1"/>
      <c r="SCT863" s="1"/>
      <c r="SCU863" s="1"/>
      <c r="SCV863" s="1"/>
      <c r="SCW863" s="1"/>
      <c r="SCX863" s="1"/>
      <c r="SCY863" s="1"/>
      <c r="SCZ863" s="1"/>
      <c r="SDA863" s="1"/>
      <c r="SDB863" s="1"/>
      <c r="SDC863" s="1"/>
      <c r="SDD863" s="1"/>
      <c r="SDE863" s="1"/>
      <c r="SDF863" s="1"/>
      <c r="SDG863" s="1"/>
      <c r="SDH863" s="1"/>
      <c r="SDI863" s="1"/>
      <c r="SDJ863" s="1"/>
      <c r="SDK863" s="1"/>
      <c r="SDL863" s="1"/>
      <c r="SDM863" s="1"/>
      <c r="SDN863" s="1"/>
      <c r="SDO863" s="1"/>
      <c r="SDP863" s="1"/>
      <c r="SDQ863" s="1"/>
      <c r="SDR863" s="1"/>
      <c r="SDS863" s="1"/>
      <c r="SDT863" s="1"/>
      <c r="SDU863" s="1"/>
      <c r="SDV863" s="1"/>
      <c r="SDW863" s="1"/>
      <c r="SDX863" s="1"/>
      <c r="SDY863" s="1"/>
      <c r="SDZ863" s="1"/>
      <c r="SEA863" s="1"/>
      <c r="SEB863" s="1"/>
      <c r="SEC863" s="1"/>
      <c r="SED863" s="1"/>
      <c r="SEE863" s="1"/>
      <c r="SEF863" s="1"/>
      <c r="SEG863" s="1"/>
      <c r="SEH863" s="1"/>
      <c r="SEI863" s="1"/>
      <c r="SEJ863" s="1"/>
      <c r="SEK863" s="1"/>
      <c r="SEL863" s="1"/>
      <c r="SEM863" s="1"/>
      <c r="SEN863" s="1"/>
      <c r="SEO863" s="1"/>
      <c r="SEP863" s="1"/>
      <c r="SEQ863" s="1"/>
      <c r="SER863" s="1"/>
      <c r="SES863" s="1"/>
      <c r="SET863" s="1"/>
      <c r="SEU863" s="1"/>
      <c r="SEV863" s="1"/>
      <c r="SEW863" s="1"/>
      <c r="SEX863" s="1"/>
      <c r="SEY863" s="1"/>
      <c r="SEZ863" s="1"/>
      <c r="SFA863" s="1"/>
      <c r="SFB863" s="1"/>
      <c r="SFC863" s="1"/>
      <c r="SFD863" s="1"/>
      <c r="SFE863" s="1"/>
      <c r="SFF863" s="1"/>
      <c r="SFG863" s="1"/>
      <c r="SFH863" s="1"/>
      <c r="SFI863" s="1"/>
      <c r="SFJ863" s="1"/>
      <c r="SFK863" s="1"/>
      <c r="SFL863" s="1"/>
      <c r="SFM863" s="1"/>
      <c r="SFN863" s="1"/>
      <c r="SFO863" s="1"/>
      <c r="SFP863" s="1"/>
      <c r="SFQ863" s="1"/>
      <c r="SFR863" s="1"/>
      <c r="SFS863" s="1"/>
      <c r="SFT863" s="1"/>
      <c r="SFU863" s="1"/>
      <c r="SFV863" s="1"/>
      <c r="SFW863" s="1"/>
      <c r="SFX863" s="1"/>
      <c r="SFY863" s="1"/>
      <c r="SFZ863" s="1"/>
      <c r="SGA863" s="1"/>
      <c r="SGB863" s="1"/>
      <c r="SGC863" s="1"/>
      <c r="SGD863" s="1"/>
      <c r="SGE863" s="1"/>
      <c r="SGF863" s="1"/>
      <c r="SGG863" s="1"/>
      <c r="SGH863" s="1"/>
      <c r="SGI863" s="1"/>
      <c r="SGJ863" s="1"/>
      <c r="SGK863" s="1"/>
      <c r="SGL863" s="1"/>
      <c r="SGM863" s="1"/>
      <c r="SGN863" s="1"/>
      <c r="SGO863" s="1"/>
      <c r="SGP863" s="1"/>
      <c r="SGQ863" s="1"/>
      <c r="SGR863" s="1"/>
      <c r="SGS863" s="1"/>
      <c r="SGT863" s="1"/>
      <c r="SGU863" s="1"/>
      <c r="SGV863" s="1"/>
      <c r="SGW863" s="1"/>
      <c r="SGX863" s="1"/>
      <c r="SGY863" s="1"/>
      <c r="SGZ863" s="1"/>
      <c r="SHA863" s="1"/>
      <c r="SHB863" s="1"/>
      <c r="SHC863" s="1"/>
      <c r="SHD863" s="1"/>
      <c r="SHE863" s="1"/>
      <c r="SHF863" s="1"/>
      <c r="SHG863" s="1"/>
      <c r="SHH863" s="1"/>
      <c r="SHI863" s="1"/>
      <c r="SHJ863" s="1"/>
      <c r="SHK863" s="1"/>
      <c r="SHL863" s="1"/>
      <c r="SHM863" s="1"/>
      <c r="SHN863" s="1"/>
      <c r="SHO863" s="1"/>
      <c r="SHP863" s="1"/>
      <c r="SHQ863" s="1"/>
      <c r="SHR863" s="1"/>
      <c r="SHS863" s="1"/>
      <c r="SHT863" s="1"/>
      <c r="SHU863" s="1"/>
      <c r="SHV863" s="1"/>
      <c r="SHW863" s="1"/>
      <c r="SHX863" s="1"/>
      <c r="SHY863" s="1"/>
      <c r="SHZ863" s="1"/>
      <c r="SIA863" s="1"/>
      <c r="SIB863" s="1"/>
      <c r="SIC863" s="1"/>
      <c r="SID863" s="1"/>
      <c r="SIE863" s="1"/>
      <c r="SIF863" s="1"/>
      <c r="SIG863" s="1"/>
      <c r="SIH863" s="1"/>
      <c r="SII863" s="1"/>
      <c r="SIJ863" s="1"/>
      <c r="SIK863" s="1"/>
      <c r="SIL863" s="1"/>
      <c r="SIM863" s="1"/>
      <c r="SIN863" s="1"/>
      <c r="SIO863" s="1"/>
      <c r="SIP863" s="1"/>
      <c r="SIQ863" s="1"/>
      <c r="SIR863" s="1"/>
      <c r="SIS863" s="1"/>
      <c r="SIT863" s="1"/>
      <c r="SIU863" s="1"/>
      <c r="SIV863" s="1"/>
      <c r="SIW863" s="1"/>
      <c r="SIX863" s="1"/>
      <c r="SIY863" s="1"/>
      <c r="SIZ863" s="1"/>
      <c r="SJA863" s="1"/>
      <c r="SJB863" s="1"/>
      <c r="SJC863" s="1"/>
      <c r="SJD863" s="1"/>
      <c r="SJE863" s="1"/>
      <c r="SJF863" s="1"/>
      <c r="SJG863" s="1"/>
      <c r="SJH863" s="1"/>
      <c r="SJI863" s="1"/>
      <c r="SJJ863" s="1"/>
      <c r="SJK863" s="1"/>
      <c r="SJL863" s="1"/>
      <c r="SJM863" s="1"/>
      <c r="SJN863" s="1"/>
      <c r="SJO863" s="1"/>
      <c r="SJP863" s="1"/>
      <c r="SJQ863" s="1"/>
      <c r="SJR863" s="1"/>
      <c r="SJS863" s="1"/>
      <c r="SJT863" s="1"/>
      <c r="SJU863" s="1"/>
      <c r="SJV863" s="1"/>
      <c r="SJW863" s="1"/>
      <c r="SJX863" s="1"/>
      <c r="SJY863" s="1"/>
      <c r="SJZ863" s="1"/>
      <c r="SKA863" s="1"/>
      <c r="SKB863" s="1"/>
      <c r="SKC863" s="1"/>
      <c r="SKD863" s="1"/>
      <c r="SKE863" s="1"/>
      <c r="SKF863" s="1"/>
      <c r="SKG863" s="1"/>
      <c r="SKH863" s="1"/>
      <c r="SKI863" s="1"/>
      <c r="SKJ863" s="1"/>
      <c r="SKK863" s="1"/>
      <c r="SKL863" s="1"/>
      <c r="SKM863" s="1"/>
      <c r="SKN863" s="1"/>
      <c r="SKO863" s="1"/>
      <c r="SKP863" s="1"/>
      <c r="SKQ863" s="1"/>
      <c r="SKR863" s="1"/>
      <c r="SKS863" s="1"/>
      <c r="SKT863" s="1"/>
      <c r="SKU863" s="1"/>
      <c r="SKV863" s="1"/>
      <c r="SKW863" s="1"/>
      <c r="SKX863" s="1"/>
      <c r="SKY863" s="1"/>
      <c r="SKZ863" s="1"/>
      <c r="SLA863" s="1"/>
      <c r="SLB863" s="1"/>
      <c r="SLC863" s="1"/>
      <c r="SLD863" s="1"/>
      <c r="SLE863" s="1"/>
      <c r="SLF863" s="1"/>
      <c r="SLG863" s="1"/>
      <c r="SLH863" s="1"/>
      <c r="SLI863" s="1"/>
      <c r="SLJ863" s="1"/>
      <c r="SLK863" s="1"/>
      <c r="SLL863" s="1"/>
      <c r="SLM863" s="1"/>
      <c r="SLN863" s="1"/>
      <c r="SLO863" s="1"/>
      <c r="SLP863" s="1"/>
      <c r="SLQ863" s="1"/>
      <c r="SLR863" s="1"/>
      <c r="SLS863" s="1"/>
      <c r="SLT863" s="1"/>
      <c r="SLU863" s="1"/>
      <c r="SLV863" s="1"/>
      <c r="SLW863" s="1"/>
      <c r="SLX863" s="1"/>
      <c r="SLY863" s="1"/>
      <c r="SLZ863" s="1"/>
      <c r="SMA863" s="1"/>
      <c r="SMB863" s="1"/>
      <c r="SMC863" s="1"/>
      <c r="SMD863" s="1"/>
      <c r="SME863" s="1"/>
      <c r="SMF863" s="1"/>
      <c r="SMG863" s="1"/>
      <c r="SMH863" s="1"/>
      <c r="SMI863" s="1"/>
      <c r="SMJ863" s="1"/>
      <c r="SMK863" s="1"/>
      <c r="SML863" s="1"/>
      <c r="SMM863" s="1"/>
      <c r="SMN863" s="1"/>
      <c r="SMO863" s="1"/>
      <c r="SMP863" s="1"/>
      <c r="SMQ863" s="1"/>
      <c r="SMR863" s="1"/>
      <c r="SMS863" s="1"/>
      <c r="SMT863" s="1"/>
      <c r="SMU863" s="1"/>
      <c r="SMV863" s="1"/>
      <c r="SMW863" s="1"/>
      <c r="SMX863" s="1"/>
      <c r="SMY863" s="1"/>
      <c r="SMZ863" s="1"/>
      <c r="SNA863" s="1"/>
      <c r="SNB863" s="1"/>
      <c r="SNC863" s="1"/>
      <c r="SND863" s="1"/>
      <c r="SNE863" s="1"/>
      <c r="SNF863" s="1"/>
      <c r="SNG863" s="1"/>
      <c r="SNH863" s="1"/>
      <c r="SNI863" s="1"/>
      <c r="SNJ863" s="1"/>
      <c r="SNK863" s="1"/>
      <c r="SNL863" s="1"/>
      <c r="SNM863" s="1"/>
      <c r="SNN863" s="1"/>
      <c r="SNO863" s="1"/>
      <c r="SNP863" s="1"/>
      <c r="SNQ863" s="1"/>
      <c r="SNR863" s="1"/>
      <c r="SNS863" s="1"/>
      <c r="SNT863" s="1"/>
      <c r="SNU863" s="1"/>
      <c r="SNV863" s="1"/>
      <c r="SNW863" s="1"/>
      <c r="SNX863" s="1"/>
      <c r="SNY863" s="1"/>
      <c r="SNZ863" s="1"/>
      <c r="SOA863" s="1"/>
      <c r="SOB863" s="1"/>
      <c r="SOC863" s="1"/>
      <c r="SOD863" s="1"/>
      <c r="SOE863" s="1"/>
      <c r="SOF863" s="1"/>
      <c r="SOG863" s="1"/>
      <c r="SOH863" s="1"/>
      <c r="SOI863" s="1"/>
      <c r="SOJ863" s="1"/>
      <c r="SOK863" s="1"/>
      <c r="SOL863" s="1"/>
      <c r="SOM863" s="1"/>
      <c r="SON863" s="1"/>
      <c r="SOO863" s="1"/>
      <c r="SOP863" s="1"/>
      <c r="SOQ863" s="1"/>
      <c r="SOR863" s="1"/>
      <c r="SOS863" s="1"/>
      <c r="SOT863" s="1"/>
      <c r="SOU863" s="1"/>
      <c r="SOV863" s="1"/>
      <c r="SOW863" s="1"/>
      <c r="SOX863" s="1"/>
      <c r="SOY863" s="1"/>
      <c r="SOZ863" s="1"/>
      <c r="SPA863" s="1"/>
      <c r="SPB863" s="1"/>
      <c r="SPC863" s="1"/>
      <c r="SPD863" s="1"/>
      <c r="SPE863" s="1"/>
      <c r="SPF863" s="1"/>
      <c r="SPG863" s="1"/>
      <c r="SPH863" s="1"/>
      <c r="SPI863" s="1"/>
      <c r="SPJ863" s="1"/>
      <c r="SPK863" s="1"/>
      <c r="SPL863" s="1"/>
      <c r="SPM863" s="1"/>
      <c r="SPN863" s="1"/>
      <c r="SPO863" s="1"/>
      <c r="SPP863" s="1"/>
      <c r="SPQ863" s="1"/>
      <c r="SPR863" s="1"/>
      <c r="SPS863" s="1"/>
      <c r="SPT863" s="1"/>
      <c r="SPU863" s="1"/>
      <c r="SPV863" s="1"/>
      <c r="SPW863" s="1"/>
      <c r="SPX863" s="1"/>
      <c r="SPY863" s="1"/>
      <c r="SPZ863" s="1"/>
      <c r="SQA863" s="1"/>
      <c r="SQB863" s="1"/>
      <c r="SQC863" s="1"/>
      <c r="SQD863" s="1"/>
      <c r="SQE863" s="1"/>
      <c r="SQF863" s="1"/>
      <c r="SQG863" s="1"/>
      <c r="SQH863" s="1"/>
      <c r="SQI863" s="1"/>
      <c r="SQJ863" s="1"/>
      <c r="SQK863" s="1"/>
      <c r="SQL863" s="1"/>
      <c r="SQM863" s="1"/>
      <c r="SQN863" s="1"/>
      <c r="SQO863" s="1"/>
      <c r="SQP863" s="1"/>
      <c r="SQQ863" s="1"/>
      <c r="SQR863" s="1"/>
      <c r="SQS863" s="1"/>
      <c r="SQT863" s="1"/>
      <c r="SQU863" s="1"/>
      <c r="SQV863" s="1"/>
      <c r="SQW863" s="1"/>
      <c r="SQX863" s="1"/>
      <c r="SQY863" s="1"/>
      <c r="SQZ863" s="1"/>
      <c r="SRA863" s="1"/>
      <c r="SRB863" s="1"/>
      <c r="SRC863" s="1"/>
      <c r="SRD863" s="1"/>
      <c r="SRE863" s="1"/>
      <c r="SRF863" s="1"/>
      <c r="SRG863" s="1"/>
      <c r="SRH863" s="1"/>
      <c r="SRI863" s="1"/>
      <c r="SRJ863" s="1"/>
      <c r="SRK863" s="1"/>
      <c r="SRL863" s="1"/>
      <c r="SRM863" s="1"/>
      <c r="SRN863" s="1"/>
      <c r="SRO863" s="1"/>
      <c r="SRP863" s="1"/>
      <c r="SRQ863" s="1"/>
      <c r="SRR863" s="1"/>
      <c r="SRS863" s="1"/>
      <c r="SRT863" s="1"/>
      <c r="SRU863" s="1"/>
      <c r="SRV863" s="1"/>
      <c r="SRW863" s="1"/>
      <c r="SRX863" s="1"/>
      <c r="SRY863" s="1"/>
      <c r="SRZ863" s="1"/>
      <c r="SSA863" s="1"/>
      <c r="SSB863" s="1"/>
      <c r="SSC863" s="1"/>
      <c r="SSD863" s="1"/>
      <c r="SSE863" s="1"/>
      <c r="SSF863" s="1"/>
      <c r="SSG863" s="1"/>
      <c r="SSH863" s="1"/>
      <c r="SSI863" s="1"/>
      <c r="SSJ863" s="1"/>
      <c r="SSK863" s="1"/>
      <c r="SSL863" s="1"/>
      <c r="SSM863" s="1"/>
      <c r="SSN863" s="1"/>
      <c r="SSO863" s="1"/>
      <c r="SSP863" s="1"/>
      <c r="SSQ863" s="1"/>
      <c r="SSR863" s="1"/>
      <c r="SSS863" s="1"/>
      <c r="SST863" s="1"/>
      <c r="SSU863" s="1"/>
      <c r="SSV863" s="1"/>
      <c r="SSW863" s="1"/>
      <c r="SSX863" s="1"/>
      <c r="SSY863" s="1"/>
      <c r="SSZ863" s="1"/>
      <c r="STA863" s="1"/>
      <c r="STB863" s="1"/>
      <c r="STC863" s="1"/>
      <c r="STD863" s="1"/>
      <c r="STE863" s="1"/>
      <c r="STF863" s="1"/>
      <c r="STG863" s="1"/>
      <c r="STH863" s="1"/>
      <c r="STI863" s="1"/>
      <c r="STJ863" s="1"/>
      <c r="STK863" s="1"/>
      <c r="STL863" s="1"/>
      <c r="STM863" s="1"/>
      <c r="STN863" s="1"/>
      <c r="STO863" s="1"/>
      <c r="STP863" s="1"/>
      <c r="STQ863" s="1"/>
      <c r="STR863" s="1"/>
      <c r="STS863" s="1"/>
      <c r="STT863" s="1"/>
      <c r="STU863" s="1"/>
      <c r="STV863" s="1"/>
      <c r="STW863" s="1"/>
      <c r="STX863" s="1"/>
      <c r="STY863" s="1"/>
      <c r="STZ863" s="1"/>
      <c r="SUA863" s="1"/>
      <c r="SUB863" s="1"/>
      <c r="SUC863" s="1"/>
      <c r="SUD863" s="1"/>
      <c r="SUE863" s="1"/>
      <c r="SUF863" s="1"/>
      <c r="SUG863" s="1"/>
      <c r="SUH863" s="1"/>
      <c r="SUI863" s="1"/>
      <c r="SUJ863" s="1"/>
      <c r="SUK863" s="1"/>
      <c r="SUL863" s="1"/>
      <c r="SUM863" s="1"/>
      <c r="SUN863" s="1"/>
      <c r="SUO863" s="1"/>
      <c r="SUP863" s="1"/>
      <c r="SUQ863" s="1"/>
      <c r="SUR863" s="1"/>
      <c r="SUS863" s="1"/>
      <c r="SUT863" s="1"/>
      <c r="SUU863" s="1"/>
      <c r="SUV863" s="1"/>
      <c r="SUW863" s="1"/>
      <c r="SUX863" s="1"/>
      <c r="SUY863" s="1"/>
      <c r="SUZ863" s="1"/>
      <c r="SVA863" s="1"/>
      <c r="SVB863" s="1"/>
      <c r="SVC863" s="1"/>
      <c r="SVD863" s="1"/>
      <c r="SVE863" s="1"/>
      <c r="SVF863" s="1"/>
      <c r="SVG863" s="1"/>
      <c r="SVH863" s="1"/>
      <c r="SVI863" s="1"/>
      <c r="SVJ863" s="1"/>
      <c r="SVK863" s="1"/>
      <c r="SVL863" s="1"/>
      <c r="SVM863" s="1"/>
      <c r="SVN863" s="1"/>
      <c r="SVO863" s="1"/>
      <c r="SVP863" s="1"/>
      <c r="SVQ863" s="1"/>
      <c r="SVR863" s="1"/>
      <c r="SVS863" s="1"/>
      <c r="SVT863" s="1"/>
      <c r="SVU863" s="1"/>
      <c r="SVV863" s="1"/>
      <c r="SVW863" s="1"/>
      <c r="SVX863" s="1"/>
      <c r="SVY863" s="1"/>
      <c r="SVZ863" s="1"/>
      <c r="SWA863" s="1"/>
      <c r="SWB863" s="1"/>
      <c r="SWC863" s="1"/>
      <c r="SWD863" s="1"/>
      <c r="SWE863" s="1"/>
      <c r="SWF863" s="1"/>
      <c r="SWG863" s="1"/>
      <c r="SWH863" s="1"/>
      <c r="SWI863" s="1"/>
      <c r="SWJ863" s="1"/>
      <c r="SWK863" s="1"/>
      <c r="SWL863" s="1"/>
      <c r="SWM863" s="1"/>
      <c r="SWN863" s="1"/>
      <c r="SWO863" s="1"/>
      <c r="SWP863" s="1"/>
      <c r="SWQ863" s="1"/>
      <c r="SWR863" s="1"/>
      <c r="SWS863" s="1"/>
      <c r="SWT863" s="1"/>
      <c r="SWU863" s="1"/>
      <c r="SWV863" s="1"/>
      <c r="SWW863" s="1"/>
      <c r="SWX863" s="1"/>
      <c r="SWY863" s="1"/>
      <c r="SWZ863" s="1"/>
      <c r="SXA863" s="1"/>
      <c r="SXB863" s="1"/>
      <c r="SXC863" s="1"/>
      <c r="SXD863" s="1"/>
      <c r="SXE863" s="1"/>
      <c r="SXF863" s="1"/>
      <c r="SXG863" s="1"/>
      <c r="SXH863" s="1"/>
      <c r="SXI863" s="1"/>
      <c r="SXJ863" s="1"/>
      <c r="SXK863" s="1"/>
      <c r="SXL863" s="1"/>
      <c r="SXM863" s="1"/>
      <c r="SXN863" s="1"/>
      <c r="SXO863" s="1"/>
      <c r="SXP863" s="1"/>
      <c r="SXQ863" s="1"/>
      <c r="SXR863" s="1"/>
      <c r="SXS863" s="1"/>
      <c r="SXT863" s="1"/>
      <c r="SXU863" s="1"/>
      <c r="SXV863" s="1"/>
      <c r="SXW863" s="1"/>
      <c r="SXX863" s="1"/>
      <c r="SXY863" s="1"/>
      <c r="SXZ863" s="1"/>
      <c r="SYA863" s="1"/>
      <c r="SYB863" s="1"/>
      <c r="SYC863" s="1"/>
      <c r="SYD863" s="1"/>
      <c r="SYE863" s="1"/>
      <c r="SYF863" s="1"/>
      <c r="SYG863" s="1"/>
      <c r="SYH863" s="1"/>
      <c r="SYI863" s="1"/>
      <c r="SYJ863" s="1"/>
      <c r="SYK863" s="1"/>
      <c r="SYL863" s="1"/>
      <c r="SYM863" s="1"/>
      <c r="SYN863" s="1"/>
      <c r="SYO863" s="1"/>
      <c r="SYP863" s="1"/>
      <c r="SYQ863" s="1"/>
      <c r="SYR863" s="1"/>
      <c r="SYS863" s="1"/>
      <c r="SYT863" s="1"/>
      <c r="SYU863" s="1"/>
      <c r="SYV863" s="1"/>
      <c r="SYW863" s="1"/>
      <c r="SYX863" s="1"/>
      <c r="SYY863" s="1"/>
      <c r="SYZ863" s="1"/>
      <c r="SZA863" s="1"/>
      <c r="SZB863" s="1"/>
      <c r="SZC863" s="1"/>
      <c r="SZD863" s="1"/>
      <c r="SZE863" s="1"/>
      <c r="SZF863" s="1"/>
      <c r="SZG863" s="1"/>
      <c r="SZH863" s="1"/>
      <c r="SZI863" s="1"/>
      <c r="SZJ863" s="1"/>
      <c r="SZK863" s="1"/>
      <c r="SZL863" s="1"/>
      <c r="SZM863" s="1"/>
      <c r="SZN863" s="1"/>
      <c r="SZO863" s="1"/>
      <c r="SZP863" s="1"/>
      <c r="SZQ863" s="1"/>
      <c r="SZR863" s="1"/>
      <c r="SZS863" s="1"/>
      <c r="SZT863" s="1"/>
      <c r="SZU863" s="1"/>
      <c r="SZV863" s="1"/>
      <c r="SZW863" s="1"/>
      <c r="SZX863" s="1"/>
      <c r="SZY863" s="1"/>
      <c r="SZZ863" s="1"/>
      <c r="TAA863" s="1"/>
      <c r="TAB863" s="1"/>
      <c r="TAC863" s="1"/>
      <c r="TAD863" s="1"/>
      <c r="TAE863" s="1"/>
      <c r="TAF863" s="1"/>
      <c r="TAG863" s="1"/>
      <c r="TAH863" s="1"/>
      <c r="TAI863" s="1"/>
      <c r="TAJ863" s="1"/>
      <c r="TAK863" s="1"/>
      <c r="TAL863" s="1"/>
      <c r="TAM863" s="1"/>
      <c r="TAN863" s="1"/>
      <c r="TAO863" s="1"/>
      <c r="TAP863" s="1"/>
      <c r="TAQ863" s="1"/>
      <c r="TAR863" s="1"/>
      <c r="TAS863" s="1"/>
      <c r="TAT863" s="1"/>
      <c r="TAU863" s="1"/>
      <c r="TAV863" s="1"/>
      <c r="TAW863" s="1"/>
      <c r="TAX863" s="1"/>
      <c r="TAY863" s="1"/>
      <c r="TAZ863" s="1"/>
      <c r="TBA863" s="1"/>
      <c r="TBB863" s="1"/>
      <c r="TBC863" s="1"/>
      <c r="TBD863" s="1"/>
      <c r="TBE863" s="1"/>
      <c r="TBF863" s="1"/>
      <c r="TBG863" s="1"/>
      <c r="TBH863" s="1"/>
      <c r="TBI863" s="1"/>
      <c r="TBJ863" s="1"/>
      <c r="TBK863" s="1"/>
      <c r="TBL863" s="1"/>
      <c r="TBM863" s="1"/>
      <c r="TBN863" s="1"/>
      <c r="TBO863" s="1"/>
      <c r="TBP863" s="1"/>
      <c r="TBQ863" s="1"/>
      <c r="TBR863" s="1"/>
      <c r="TBS863" s="1"/>
      <c r="TBT863" s="1"/>
      <c r="TBU863" s="1"/>
      <c r="TBV863" s="1"/>
      <c r="TBW863" s="1"/>
      <c r="TBX863" s="1"/>
      <c r="TBY863" s="1"/>
      <c r="TBZ863" s="1"/>
      <c r="TCA863" s="1"/>
      <c r="TCB863" s="1"/>
      <c r="TCC863" s="1"/>
      <c r="TCD863" s="1"/>
      <c r="TCE863" s="1"/>
      <c r="TCF863" s="1"/>
      <c r="TCG863" s="1"/>
      <c r="TCH863" s="1"/>
      <c r="TCI863" s="1"/>
      <c r="TCJ863" s="1"/>
      <c r="TCK863" s="1"/>
      <c r="TCL863" s="1"/>
      <c r="TCM863" s="1"/>
      <c r="TCN863" s="1"/>
      <c r="TCO863" s="1"/>
      <c r="TCP863" s="1"/>
      <c r="TCQ863" s="1"/>
      <c r="TCR863" s="1"/>
      <c r="TCS863" s="1"/>
      <c r="TCT863" s="1"/>
      <c r="TCU863" s="1"/>
      <c r="TCV863" s="1"/>
      <c r="TCW863" s="1"/>
      <c r="TCX863" s="1"/>
      <c r="TCY863" s="1"/>
      <c r="TCZ863" s="1"/>
      <c r="TDA863" s="1"/>
      <c r="TDB863" s="1"/>
      <c r="TDC863" s="1"/>
      <c r="TDD863" s="1"/>
      <c r="TDE863" s="1"/>
      <c r="TDF863" s="1"/>
      <c r="TDG863" s="1"/>
      <c r="TDH863" s="1"/>
      <c r="TDI863" s="1"/>
      <c r="TDJ863" s="1"/>
      <c r="TDK863" s="1"/>
      <c r="TDL863" s="1"/>
      <c r="TDM863" s="1"/>
      <c r="TDN863" s="1"/>
      <c r="TDO863" s="1"/>
      <c r="TDP863" s="1"/>
      <c r="TDQ863" s="1"/>
      <c r="TDR863" s="1"/>
      <c r="TDS863" s="1"/>
      <c r="TDT863" s="1"/>
      <c r="TDU863" s="1"/>
      <c r="TDV863" s="1"/>
      <c r="TDW863" s="1"/>
      <c r="TDX863" s="1"/>
      <c r="TDY863" s="1"/>
      <c r="TDZ863" s="1"/>
      <c r="TEA863" s="1"/>
      <c r="TEB863" s="1"/>
      <c r="TEC863" s="1"/>
      <c r="TED863" s="1"/>
      <c r="TEE863" s="1"/>
      <c r="TEF863" s="1"/>
      <c r="TEG863" s="1"/>
      <c r="TEH863" s="1"/>
      <c r="TEI863" s="1"/>
      <c r="TEJ863" s="1"/>
      <c r="TEK863" s="1"/>
      <c r="TEL863" s="1"/>
      <c r="TEM863" s="1"/>
      <c r="TEN863" s="1"/>
      <c r="TEO863" s="1"/>
      <c r="TEP863" s="1"/>
      <c r="TEQ863" s="1"/>
      <c r="TER863" s="1"/>
      <c r="TES863" s="1"/>
      <c r="TET863" s="1"/>
      <c r="TEU863" s="1"/>
      <c r="TEV863" s="1"/>
      <c r="TEW863" s="1"/>
      <c r="TEX863" s="1"/>
      <c r="TEY863" s="1"/>
      <c r="TEZ863" s="1"/>
      <c r="TFA863" s="1"/>
      <c r="TFB863" s="1"/>
      <c r="TFC863" s="1"/>
      <c r="TFD863" s="1"/>
      <c r="TFE863" s="1"/>
      <c r="TFF863" s="1"/>
      <c r="TFG863" s="1"/>
      <c r="TFH863" s="1"/>
      <c r="TFI863" s="1"/>
      <c r="TFJ863" s="1"/>
      <c r="TFK863" s="1"/>
      <c r="TFL863" s="1"/>
      <c r="TFM863" s="1"/>
      <c r="TFN863" s="1"/>
      <c r="TFO863" s="1"/>
      <c r="TFP863" s="1"/>
      <c r="TFQ863" s="1"/>
      <c r="TFR863" s="1"/>
      <c r="TFS863" s="1"/>
      <c r="TFT863" s="1"/>
      <c r="TFU863" s="1"/>
      <c r="TFV863" s="1"/>
      <c r="TFW863" s="1"/>
      <c r="TFX863" s="1"/>
      <c r="TFY863" s="1"/>
      <c r="TFZ863" s="1"/>
      <c r="TGA863" s="1"/>
      <c r="TGB863" s="1"/>
      <c r="TGC863" s="1"/>
      <c r="TGD863" s="1"/>
      <c r="TGE863" s="1"/>
      <c r="TGF863" s="1"/>
      <c r="TGG863" s="1"/>
      <c r="TGH863" s="1"/>
      <c r="TGI863" s="1"/>
      <c r="TGJ863" s="1"/>
      <c r="TGK863" s="1"/>
      <c r="TGL863" s="1"/>
      <c r="TGM863" s="1"/>
      <c r="TGN863" s="1"/>
      <c r="TGO863" s="1"/>
      <c r="TGP863" s="1"/>
      <c r="TGQ863" s="1"/>
      <c r="TGR863" s="1"/>
      <c r="TGS863" s="1"/>
      <c r="TGT863" s="1"/>
      <c r="TGU863" s="1"/>
      <c r="TGV863" s="1"/>
      <c r="TGW863" s="1"/>
      <c r="TGX863" s="1"/>
      <c r="TGY863" s="1"/>
      <c r="TGZ863" s="1"/>
      <c r="THA863" s="1"/>
      <c r="THB863" s="1"/>
      <c r="THC863" s="1"/>
      <c r="THD863" s="1"/>
      <c r="THE863" s="1"/>
      <c r="THF863" s="1"/>
      <c r="THG863" s="1"/>
      <c r="THH863" s="1"/>
      <c r="THI863" s="1"/>
      <c r="THJ863" s="1"/>
      <c r="THK863" s="1"/>
      <c r="THL863" s="1"/>
      <c r="THM863" s="1"/>
      <c r="THN863" s="1"/>
      <c r="THO863" s="1"/>
      <c r="THP863" s="1"/>
      <c r="THQ863" s="1"/>
      <c r="THR863" s="1"/>
      <c r="THS863" s="1"/>
      <c r="THT863" s="1"/>
      <c r="THU863" s="1"/>
      <c r="THV863" s="1"/>
      <c r="THW863" s="1"/>
      <c r="THX863" s="1"/>
      <c r="THY863" s="1"/>
      <c r="THZ863" s="1"/>
      <c r="TIA863" s="1"/>
      <c r="TIB863" s="1"/>
      <c r="TIC863" s="1"/>
      <c r="TID863" s="1"/>
      <c r="TIE863" s="1"/>
      <c r="TIF863" s="1"/>
      <c r="TIG863" s="1"/>
      <c r="TIH863" s="1"/>
      <c r="TII863" s="1"/>
      <c r="TIJ863" s="1"/>
      <c r="TIK863" s="1"/>
      <c r="TIL863" s="1"/>
      <c r="TIM863" s="1"/>
      <c r="TIN863" s="1"/>
      <c r="TIO863" s="1"/>
      <c r="TIP863" s="1"/>
      <c r="TIQ863" s="1"/>
      <c r="TIR863" s="1"/>
      <c r="TIS863" s="1"/>
      <c r="TIT863" s="1"/>
      <c r="TIU863" s="1"/>
      <c r="TIV863" s="1"/>
      <c r="TIW863" s="1"/>
      <c r="TIX863" s="1"/>
      <c r="TIY863" s="1"/>
      <c r="TIZ863" s="1"/>
      <c r="TJA863" s="1"/>
      <c r="TJB863" s="1"/>
      <c r="TJC863" s="1"/>
      <c r="TJD863" s="1"/>
      <c r="TJE863" s="1"/>
      <c r="TJF863" s="1"/>
      <c r="TJG863" s="1"/>
      <c r="TJH863" s="1"/>
      <c r="TJI863" s="1"/>
      <c r="TJJ863" s="1"/>
      <c r="TJK863" s="1"/>
      <c r="TJL863" s="1"/>
      <c r="TJM863" s="1"/>
      <c r="TJN863" s="1"/>
      <c r="TJO863" s="1"/>
      <c r="TJP863" s="1"/>
      <c r="TJQ863" s="1"/>
      <c r="TJR863" s="1"/>
      <c r="TJS863" s="1"/>
      <c r="TJT863" s="1"/>
      <c r="TJU863" s="1"/>
      <c r="TJV863" s="1"/>
      <c r="TJW863" s="1"/>
      <c r="TJX863" s="1"/>
      <c r="TJY863" s="1"/>
      <c r="TJZ863" s="1"/>
      <c r="TKA863" s="1"/>
      <c r="TKB863" s="1"/>
      <c r="TKC863" s="1"/>
      <c r="TKD863" s="1"/>
      <c r="TKE863" s="1"/>
      <c r="TKF863" s="1"/>
      <c r="TKG863" s="1"/>
      <c r="TKH863" s="1"/>
      <c r="TKI863" s="1"/>
      <c r="TKJ863" s="1"/>
      <c r="TKK863" s="1"/>
      <c r="TKL863" s="1"/>
      <c r="TKM863" s="1"/>
      <c r="TKN863" s="1"/>
      <c r="TKO863" s="1"/>
      <c r="TKP863" s="1"/>
      <c r="TKQ863" s="1"/>
      <c r="TKR863" s="1"/>
      <c r="TKS863" s="1"/>
      <c r="TKT863" s="1"/>
      <c r="TKU863" s="1"/>
      <c r="TKV863" s="1"/>
      <c r="TKW863" s="1"/>
      <c r="TKX863" s="1"/>
      <c r="TKY863" s="1"/>
      <c r="TKZ863" s="1"/>
      <c r="TLA863" s="1"/>
      <c r="TLB863" s="1"/>
      <c r="TLC863" s="1"/>
      <c r="TLD863" s="1"/>
      <c r="TLE863" s="1"/>
      <c r="TLF863" s="1"/>
      <c r="TLG863" s="1"/>
      <c r="TLH863" s="1"/>
      <c r="TLI863" s="1"/>
      <c r="TLJ863" s="1"/>
      <c r="TLK863" s="1"/>
      <c r="TLL863" s="1"/>
      <c r="TLM863" s="1"/>
      <c r="TLN863" s="1"/>
      <c r="TLO863" s="1"/>
      <c r="TLP863" s="1"/>
      <c r="TLQ863" s="1"/>
      <c r="TLR863" s="1"/>
      <c r="TLS863" s="1"/>
      <c r="TLT863" s="1"/>
      <c r="TLU863" s="1"/>
      <c r="TLV863" s="1"/>
      <c r="TLW863" s="1"/>
      <c r="TLX863" s="1"/>
      <c r="TLY863" s="1"/>
      <c r="TLZ863" s="1"/>
      <c r="TMA863" s="1"/>
      <c r="TMB863" s="1"/>
      <c r="TMC863" s="1"/>
      <c r="TMD863" s="1"/>
      <c r="TME863" s="1"/>
      <c r="TMF863" s="1"/>
      <c r="TMG863" s="1"/>
      <c r="TMH863" s="1"/>
      <c r="TMI863" s="1"/>
      <c r="TMJ863" s="1"/>
      <c r="TMK863" s="1"/>
      <c r="TML863" s="1"/>
      <c r="TMM863" s="1"/>
      <c r="TMN863" s="1"/>
      <c r="TMO863" s="1"/>
      <c r="TMP863" s="1"/>
      <c r="TMQ863" s="1"/>
      <c r="TMR863" s="1"/>
      <c r="TMS863" s="1"/>
      <c r="TMT863" s="1"/>
      <c r="TMU863" s="1"/>
      <c r="TMV863" s="1"/>
      <c r="TMW863" s="1"/>
      <c r="TMX863" s="1"/>
      <c r="TMY863" s="1"/>
      <c r="TMZ863" s="1"/>
      <c r="TNA863" s="1"/>
      <c r="TNB863" s="1"/>
      <c r="TNC863" s="1"/>
      <c r="TND863" s="1"/>
      <c r="TNE863" s="1"/>
      <c r="TNF863" s="1"/>
      <c r="TNG863" s="1"/>
      <c r="TNH863" s="1"/>
      <c r="TNI863" s="1"/>
      <c r="TNJ863" s="1"/>
      <c r="TNK863" s="1"/>
      <c r="TNL863" s="1"/>
      <c r="TNM863" s="1"/>
      <c r="TNN863" s="1"/>
      <c r="TNO863" s="1"/>
      <c r="TNP863" s="1"/>
      <c r="TNQ863" s="1"/>
      <c r="TNR863" s="1"/>
      <c r="TNS863" s="1"/>
      <c r="TNT863" s="1"/>
      <c r="TNU863" s="1"/>
      <c r="TNV863" s="1"/>
      <c r="TNW863" s="1"/>
      <c r="TNX863" s="1"/>
      <c r="TNY863" s="1"/>
      <c r="TNZ863" s="1"/>
      <c r="TOA863" s="1"/>
      <c r="TOB863" s="1"/>
      <c r="TOC863" s="1"/>
      <c r="TOD863" s="1"/>
      <c r="TOE863" s="1"/>
      <c r="TOF863" s="1"/>
      <c r="TOG863" s="1"/>
      <c r="TOH863" s="1"/>
      <c r="TOI863" s="1"/>
      <c r="TOJ863" s="1"/>
      <c r="TOK863" s="1"/>
      <c r="TOL863" s="1"/>
      <c r="TOM863" s="1"/>
      <c r="TON863" s="1"/>
      <c r="TOO863" s="1"/>
      <c r="TOP863" s="1"/>
      <c r="TOQ863" s="1"/>
      <c r="TOR863" s="1"/>
      <c r="TOS863" s="1"/>
      <c r="TOT863" s="1"/>
      <c r="TOU863" s="1"/>
      <c r="TOV863" s="1"/>
      <c r="TOW863" s="1"/>
      <c r="TOX863" s="1"/>
      <c r="TOY863" s="1"/>
      <c r="TOZ863" s="1"/>
      <c r="TPA863" s="1"/>
      <c r="TPB863" s="1"/>
      <c r="TPC863" s="1"/>
      <c r="TPD863" s="1"/>
      <c r="TPE863" s="1"/>
      <c r="TPF863" s="1"/>
      <c r="TPG863" s="1"/>
      <c r="TPH863" s="1"/>
      <c r="TPI863" s="1"/>
      <c r="TPJ863" s="1"/>
      <c r="TPK863" s="1"/>
      <c r="TPL863" s="1"/>
      <c r="TPM863" s="1"/>
      <c r="TPN863" s="1"/>
      <c r="TPO863" s="1"/>
      <c r="TPP863" s="1"/>
      <c r="TPQ863" s="1"/>
      <c r="TPR863" s="1"/>
      <c r="TPS863" s="1"/>
      <c r="TPT863" s="1"/>
      <c r="TPU863" s="1"/>
      <c r="TPV863" s="1"/>
      <c r="TPW863" s="1"/>
      <c r="TPX863" s="1"/>
      <c r="TPY863" s="1"/>
      <c r="TPZ863" s="1"/>
      <c r="TQA863" s="1"/>
      <c r="TQB863" s="1"/>
      <c r="TQC863" s="1"/>
      <c r="TQD863" s="1"/>
      <c r="TQE863" s="1"/>
      <c r="TQF863" s="1"/>
      <c r="TQG863" s="1"/>
      <c r="TQH863" s="1"/>
      <c r="TQI863" s="1"/>
      <c r="TQJ863" s="1"/>
      <c r="TQK863" s="1"/>
      <c r="TQL863" s="1"/>
      <c r="TQM863" s="1"/>
      <c r="TQN863" s="1"/>
      <c r="TQO863" s="1"/>
      <c r="TQP863" s="1"/>
      <c r="TQQ863" s="1"/>
      <c r="TQR863" s="1"/>
      <c r="TQS863" s="1"/>
      <c r="TQT863" s="1"/>
      <c r="TQU863" s="1"/>
      <c r="TQV863" s="1"/>
      <c r="TQW863" s="1"/>
      <c r="TQX863" s="1"/>
      <c r="TQY863" s="1"/>
      <c r="TQZ863" s="1"/>
      <c r="TRA863" s="1"/>
      <c r="TRB863" s="1"/>
      <c r="TRC863" s="1"/>
      <c r="TRD863" s="1"/>
      <c r="TRE863" s="1"/>
      <c r="TRF863" s="1"/>
      <c r="TRG863" s="1"/>
      <c r="TRH863" s="1"/>
      <c r="TRI863" s="1"/>
      <c r="TRJ863" s="1"/>
      <c r="TRK863" s="1"/>
      <c r="TRL863" s="1"/>
      <c r="TRM863" s="1"/>
      <c r="TRN863" s="1"/>
      <c r="TRO863" s="1"/>
      <c r="TRP863" s="1"/>
      <c r="TRQ863" s="1"/>
      <c r="TRR863" s="1"/>
      <c r="TRS863" s="1"/>
      <c r="TRT863" s="1"/>
      <c r="TRU863" s="1"/>
      <c r="TRV863" s="1"/>
      <c r="TRW863" s="1"/>
      <c r="TRX863" s="1"/>
      <c r="TRY863" s="1"/>
      <c r="TRZ863" s="1"/>
      <c r="TSA863" s="1"/>
      <c r="TSB863" s="1"/>
      <c r="TSC863" s="1"/>
      <c r="TSD863" s="1"/>
      <c r="TSE863" s="1"/>
      <c r="TSF863" s="1"/>
      <c r="TSG863" s="1"/>
      <c r="TSH863" s="1"/>
      <c r="TSI863" s="1"/>
      <c r="TSJ863" s="1"/>
      <c r="TSK863" s="1"/>
      <c r="TSL863" s="1"/>
      <c r="TSM863" s="1"/>
      <c r="TSN863" s="1"/>
      <c r="TSO863" s="1"/>
      <c r="TSP863" s="1"/>
      <c r="TSQ863" s="1"/>
      <c r="TSR863" s="1"/>
      <c r="TSS863" s="1"/>
      <c r="TST863" s="1"/>
      <c r="TSU863" s="1"/>
      <c r="TSV863" s="1"/>
      <c r="TSW863" s="1"/>
      <c r="TSX863" s="1"/>
      <c r="TSY863" s="1"/>
      <c r="TSZ863" s="1"/>
      <c r="TTA863" s="1"/>
      <c r="TTB863" s="1"/>
      <c r="TTC863" s="1"/>
      <c r="TTD863" s="1"/>
      <c r="TTE863" s="1"/>
      <c r="TTF863" s="1"/>
      <c r="TTG863" s="1"/>
      <c r="TTH863" s="1"/>
      <c r="TTI863" s="1"/>
      <c r="TTJ863" s="1"/>
      <c r="TTK863" s="1"/>
      <c r="TTL863" s="1"/>
      <c r="TTM863" s="1"/>
      <c r="TTN863" s="1"/>
      <c r="TTO863" s="1"/>
      <c r="TTP863" s="1"/>
      <c r="TTQ863" s="1"/>
      <c r="TTR863" s="1"/>
      <c r="TTS863" s="1"/>
      <c r="TTT863" s="1"/>
      <c r="TTU863" s="1"/>
      <c r="TTV863" s="1"/>
      <c r="TTW863" s="1"/>
      <c r="TTX863" s="1"/>
      <c r="TTY863" s="1"/>
      <c r="TTZ863" s="1"/>
      <c r="TUA863" s="1"/>
      <c r="TUB863" s="1"/>
      <c r="TUC863" s="1"/>
      <c r="TUD863" s="1"/>
      <c r="TUE863" s="1"/>
      <c r="TUF863" s="1"/>
      <c r="TUG863" s="1"/>
      <c r="TUH863" s="1"/>
      <c r="TUI863" s="1"/>
      <c r="TUJ863" s="1"/>
      <c r="TUK863" s="1"/>
      <c r="TUL863" s="1"/>
      <c r="TUM863" s="1"/>
      <c r="TUN863" s="1"/>
      <c r="TUO863" s="1"/>
      <c r="TUP863" s="1"/>
      <c r="TUQ863" s="1"/>
      <c r="TUR863" s="1"/>
      <c r="TUS863" s="1"/>
      <c r="TUT863" s="1"/>
      <c r="TUU863" s="1"/>
      <c r="TUV863" s="1"/>
      <c r="TUW863" s="1"/>
      <c r="TUX863" s="1"/>
      <c r="TUY863" s="1"/>
      <c r="TUZ863" s="1"/>
      <c r="TVA863" s="1"/>
      <c r="TVB863" s="1"/>
      <c r="TVC863" s="1"/>
      <c r="TVD863" s="1"/>
      <c r="TVE863" s="1"/>
      <c r="TVF863" s="1"/>
      <c r="TVG863" s="1"/>
      <c r="TVH863" s="1"/>
      <c r="TVI863" s="1"/>
      <c r="TVJ863" s="1"/>
      <c r="TVK863" s="1"/>
      <c r="TVL863" s="1"/>
      <c r="TVM863" s="1"/>
      <c r="TVN863" s="1"/>
      <c r="TVO863" s="1"/>
      <c r="TVP863" s="1"/>
      <c r="TVQ863" s="1"/>
      <c r="TVR863" s="1"/>
      <c r="TVS863" s="1"/>
      <c r="TVT863" s="1"/>
      <c r="TVU863" s="1"/>
      <c r="TVV863" s="1"/>
      <c r="TVW863" s="1"/>
      <c r="TVX863" s="1"/>
      <c r="TVY863" s="1"/>
      <c r="TVZ863" s="1"/>
      <c r="TWA863" s="1"/>
      <c r="TWB863" s="1"/>
      <c r="TWC863" s="1"/>
      <c r="TWD863" s="1"/>
      <c r="TWE863" s="1"/>
      <c r="TWF863" s="1"/>
      <c r="TWG863" s="1"/>
      <c r="TWH863" s="1"/>
      <c r="TWI863" s="1"/>
      <c r="TWJ863" s="1"/>
      <c r="TWK863" s="1"/>
      <c r="TWL863" s="1"/>
      <c r="TWM863" s="1"/>
      <c r="TWN863" s="1"/>
      <c r="TWO863" s="1"/>
      <c r="TWP863" s="1"/>
      <c r="TWQ863" s="1"/>
      <c r="TWR863" s="1"/>
      <c r="TWS863" s="1"/>
      <c r="TWT863" s="1"/>
      <c r="TWU863" s="1"/>
      <c r="TWV863" s="1"/>
      <c r="TWW863" s="1"/>
      <c r="TWX863" s="1"/>
      <c r="TWY863" s="1"/>
      <c r="TWZ863" s="1"/>
      <c r="TXA863" s="1"/>
      <c r="TXB863" s="1"/>
      <c r="TXC863" s="1"/>
      <c r="TXD863" s="1"/>
      <c r="TXE863" s="1"/>
      <c r="TXF863" s="1"/>
      <c r="TXG863" s="1"/>
      <c r="TXH863" s="1"/>
      <c r="TXI863" s="1"/>
      <c r="TXJ863" s="1"/>
      <c r="TXK863" s="1"/>
      <c r="TXL863" s="1"/>
      <c r="TXM863" s="1"/>
      <c r="TXN863" s="1"/>
      <c r="TXO863" s="1"/>
      <c r="TXP863" s="1"/>
      <c r="TXQ863" s="1"/>
      <c r="TXR863" s="1"/>
      <c r="TXS863" s="1"/>
      <c r="TXT863" s="1"/>
      <c r="TXU863" s="1"/>
      <c r="TXV863" s="1"/>
      <c r="TXW863" s="1"/>
      <c r="TXX863" s="1"/>
      <c r="TXY863" s="1"/>
      <c r="TXZ863" s="1"/>
      <c r="TYA863" s="1"/>
      <c r="TYB863" s="1"/>
      <c r="TYC863" s="1"/>
      <c r="TYD863" s="1"/>
      <c r="TYE863" s="1"/>
      <c r="TYF863" s="1"/>
      <c r="TYG863" s="1"/>
      <c r="TYH863" s="1"/>
      <c r="TYI863" s="1"/>
      <c r="TYJ863" s="1"/>
      <c r="TYK863" s="1"/>
      <c r="TYL863" s="1"/>
      <c r="TYM863" s="1"/>
      <c r="TYN863" s="1"/>
      <c r="TYO863" s="1"/>
      <c r="TYP863" s="1"/>
      <c r="TYQ863" s="1"/>
      <c r="TYR863" s="1"/>
      <c r="TYS863" s="1"/>
      <c r="TYT863" s="1"/>
      <c r="TYU863" s="1"/>
      <c r="TYV863" s="1"/>
      <c r="TYW863" s="1"/>
      <c r="TYX863" s="1"/>
      <c r="TYY863" s="1"/>
      <c r="TYZ863" s="1"/>
      <c r="TZA863" s="1"/>
      <c r="TZB863" s="1"/>
      <c r="TZC863" s="1"/>
      <c r="TZD863" s="1"/>
      <c r="TZE863" s="1"/>
      <c r="TZF863" s="1"/>
      <c r="TZG863" s="1"/>
      <c r="TZH863" s="1"/>
      <c r="TZI863" s="1"/>
      <c r="TZJ863" s="1"/>
      <c r="TZK863" s="1"/>
      <c r="TZL863" s="1"/>
      <c r="TZM863" s="1"/>
      <c r="TZN863" s="1"/>
      <c r="TZO863" s="1"/>
      <c r="TZP863" s="1"/>
      <c r="TZQ863" s="1"/>
      <c r="TZR863" s="1"/>
      <c r="TZS863" s="1"/>
      <c r="TZT863" s="1"/>
      <c r="TZU863" s="1"/>
      <c r="TZV863" s="1"/>
      <c r="TZW863" s="1"/>
      <c r="TZX863" s="1"/>
      <c r="TZY863" s="1"/>
      <c r="TZZ863" s="1"/>
      <c r="UAA863" s="1"/>
      <c r="UAB863" s="1"/>
      <c r="UAC863" s="1"/>
      <c r="UAD863" s="1"/>
      <c r="UAE863" s="1"/>
      <c r="UAF863" s="1"/>
      <c r="UAG863" s="1"/>
      <c r="UAH863" s="1"/>
      <c r="UAI863" s="1"/>
      <c r="UAJ863" s="1"/>
      <c r="UAK863" s="1"/>
      <c r="UAL863" s="1"/>
      <c r="UAM863" s="1"/>
      <c r="UAN863" s="1"/>
      <c r="UAO863" s="1"/>
      <c r="UAP863" s="1"/>
      <c r="UAQ863" s="1"/>
      <c r="UAR863" s="1"/>
      <c r="UAS863" s="1"/>
      <c r="UAT863" s="1"/>
      <c r="UAU863" s="1"/>
      <c r="UAV863" s="1"/>
      <c r="UAW863" s="1"/>
      <c r="UAX863" s="1"/>
      <c r="UAY863" s="1"/>
      <c r="UAZ863" s="1"/>
      <c r="UBA863" s="1"/>
      <c r="UBB863" s="1"/>
      <c r="UBC863" s="1"/>
      <c r="UBD863" s="1"/>
      <c r="UBE863" s="1"/>
      <c r="UBF863" s="1"/>
      <c r="UBG863" s="1"/>
      <c r="UBH863" s="1"/>
      <c r="UBI863" s="1"/>
      <c r="UBJ863" s="1"/>
      <c r="UBK863" s="1"/>
      <c r="UBL863" s="1"/>
      <c r="UBM863" s="1"/>
      <c r="UBN863" s="1"/>
      <c r="UBO863" s="1"/>
      <c r="UBP863" s="1"/>
      <c r="UBQ863" s="1"/>
      <c r="UBR863" s="1"/>
      <c r="UBS863" s="1"/>
      <c r="UBT863" s="1"/>
      <c r="UBU863" s="1"/>
      <c r="UBV863" s="1"/>
      <c r="UBW863" s="1"/>
      <c r="UBX863" s="1"/>
      <c r="UBY863" s="1"/>
      <c r="UBZ863" s="1"/>
      <c r="UCA863" s="1"/>
      <c r="UCB863" s="1"/>
      <c r="UCC863" s="1"/>
      <c r="UCD863" s="1"/>
      <c r="UCE863" s="1"/>
      <c r="UCF863" s="1"/>
      <c r="UCG863" s="1"/>
      <c r="UCH863" s="1"/>
      <c r="UCI863" s="1"/>
      <c r="UCJ863" s="1"/>
      <c r="UCK863" s="1"/>
      <c r="UCL863" s="1"/>
      <c r="UCM863" s="1"/>
      <c r="UCN863" s="1"/>
      <c r="UCO863" s="1"/>
      <c r="UCP863" s="1"/>
      <c r="UCQ863" s="1"/>
      <c r="UCR863" s="1"/>
      <c r="UCS863" s="1"/>
      <c r="UCT863" s="1"/>
      <c r="UCU863" s="1"/>
      <c r="UCV863" s="1"/>
      <c r="UCW863" s="1"/>
      <c r="UCX863" s="1"/>
      <c r="UCY863" s="1"/>
      <c r="UCZ863" s="1"/>
      <c r="UDA863" s="1"/>
      <c r="UDB863" s="1"/>
      <c r="UDC863" s="1"/>
      <c r="UDD863" s="1"/>
      <c r="UDE863" s="1"/>
      <c r="UDF863" s="1"/>
      <c r="UDG863" s="1"/>
      <c r="UDH863" s="1"/>
      <c r="UDI863" s="1"/>
      <c r="UDJ863" s="1"/>
      <c r="UDK863" s="1"/>
      <c r="UDL863" s="1"/>
      <c r="UDM863" s="1"/>
      <c r="UDN863" s="1"/>
      <c r="UDO863" s="1"/>
      <c r="UDP863" s="1"/>
      <c r="UDQ863" s="1"/>
      <c r="UDR863" s="1"/>
      <c r="UDS863" s="1"/>
      <c r="UDT863" s="1"/>
      <c r="UDU863" s="1"/>
      <c r="UDV863" s="1"/>
      <c r="UDW863" s="1"/>
      <c r="UDX863" s="1"/>
      <c r="UDY863" s="1"/>
      <c r="UDZ863" s="1"/>
      <c r="UEA863" s="1"/>
      <c r="UEB863" s="1"/>
      <c r="UEC863" s="1"/>
      <c r="UED863" s="1"/>
      <c r="UEE863" s="1"/>
      <c r="UEF863" s="1"/>
      <c r="UEG863" s="1"/>
      <c r="UEH863" s="1"/>
      <c r="UEI863" s="1"/>
      <c r="UEJ863" s="1"/>
      <c r="UEK863" s="1"/>
      <c r="UEL863" s="1"/>
      <c r="UEM863" s="1"/>
      <c r="UEN863" s="1"/>
      <c r="UEO863" s="1"/>
      <c r="UEP863" s="1"/>
      <c r="UEQ863" s="1"/>
      <c r="UER863" s="1"/>
      <c r="UES863" s="1"/>
      <c r="UET863" s="1"/>
      <c r="UEU863" s="1"/>
      <c r="UEV863" s="1"/>
      <c r="UEW863" s="1"/>
      <c r="UEX863" s="1"/>
      <c r="UEY863" s="1"/>
      <c r="UEZ863" s="1"/>
      <c r="UFA863" s="1"/>
      <c r="UFB863" s="1"/>
      <c r="UFC863" s="1"/>
      <c r="UFD863" s="1"/>
      <c r="UFE863" s="1"/>
      <c r="UFF863" s="1"/>
      <c r="UFG863" s="1"/>
      <c r="UFH863" s="1"/>
      <c r="UFI863" s="1"/>
      <c r="UFJ863" s="1"/>
      <c r="UFK863" s="1"/>
      <c r="UFL863" s="1"/>
      <c r="UFM863" s="1"/>
      <c r="UFN863" s="1"/>
      <c r="UFO863" s="1"/>
      <c r="UFP863" s="1"/>
      <c r="UFQ863" s="1"/>
      <c r="UFR863" s="1"/>
      <c r="UFS863" s="1"/>
      <c r="UFT863" s="1"/>
      <c r="UFU863" s="1"/>
      <c r="UFV863" s="1"/>
      <c r="UFW863" s="1"/>
      <c r="UFX863" s="1"/>
      <c r="UFY863" s="1"/>
      <c r="UFZ863" s="1"/>
      <c r="UGA863" s="1"/>
      <c r="UGB863" s="1"/>
      <c r="UGC863" s="1"/>
      <c r="UGD863" s="1"/>
      <c r="UGE863" s="1"/>
      <c r="UGF863" s="1"/>
      <c r="UGG863" s="1"/>
      <c r="UGH863" s="1"/>
      <c r="UGI863" s="1"/>
      <c r="UGJ863" s="1"/>
      <c r="UGK863" s="1"/>
      <c r="UGL863" s="1"/>
      <c r="UGM863" s="1"/>
      <c r="UGN863" s="1"/>
      <c r="UGO863" s="1"/>
      <c r="UGP863" s="1"/>
      <c r="UGQ863" s="1"/>
      <c r="UGR863" s="1"/>
      <c r="UGS863" s="1"/>
      <c r="UGT863" s="1"/>
      <c r="UGU863" s="1"/>
      <c r="UGV863" s="1"/>
      <c r="UGW863" s="1"/>
      <c r="UGX863" s="1"/>
      <c r="UGY863" s="1"/>
      <c r="UGZ863" s="1"/>
      <c r="UHA863" s="1"/>
      <c r="UHB863" s="1"/>
      <c r="UHC863" s="1"/>
      <c r="UHD863" s="1"/>
      <c r="UHE863" s="1"/>
      <c r="UHF863" s="1"/>
      <c r="UHG863" s="1"/>
      <c r="UHH863" s="1"/>
      <c r="UHI863" s="1"/>
      <c r="UHJ863" s="1"/>
      <c r="UHK863" s="1"/>
      <c r="UHL863" s="1"/>
      <c r="UHM863" s="1"/>
      <c r="UHN863" s="1"/>
      <c r="UHO863" s="1"/>
      <c r="UHP863" s="1"/>
      <c r="UHQ863" s="1"/>
      <c r="UHR863" s="1"/>
      <c r="UHS863" s="1"/>
      <c r="UHT863" s="1"/>
      <c r="UHU863" s="1"/>
      <c r="UHV863" s="1"/>
      <c r="UHW863" s="1"/>
      <c r="UHX863" s="1"/>
      <c r="UHY863" s="1"/>
      <c r="UHZ863" s="1"/>
      <c r="UIA863" s="1"/>
      <c r="UIB863" s="1"/>
      <c r="UIC863" s="1"/>
      <c r="UID863" s="1"/>
      <c r="UIE863" s="1"/>
      <c r="UIF863" s="1"/>
      <c r="UIG863" s="1"/>
      <c r="UIH863" s="1"/>
      <c r="UII863" s="1"/>
      <c r="UIJ863" s="1"/>
      <c r="UIK863" s="1"/>
      <c r="UIL863" s="1"/>
      <c r="UIM863" s="1"/>
      <c r="UIN863" s="1"/>
      <c r="UIO863" s="1"/>
      <c r="UIP863" s="1"/>
      <c r="UIQ863" s="1"/>
      <c r="UIR863" s="1"/>
      <c r="UIS863" s="1"/>
      <c r="UIT863" s="1"/>
      <c r="UIU863" s="1"/>
      <c r="UIV863" s="1"/>
      <c r="UIW863" s="1"/>
      <c r="UIX863" s="1"/>
      <c r="UIY863" s="1"/>
      <c r="UIZ863" s="1"/>
      <c r="UJA863" s="1"/>
      <c r="UJB863" s="1"/>
      <c r="UJC863" s="1"/>
      <c r="UJD863" s="1"/>
      <c r="UJE863" s="1"/>
      <c r="UJF863" s="1"/>
      <c r="UJG863" s="1"/>
      <c r="UJH863" s="1"/>
      <c r="UJI863" s="1"/>
      <c r="UJJ863" s="1"/>
      <c r="UJK863" s="1"/>
      <c r="UJL863" s="1"/>
      <c r="UJM863" s="1"/>
      <c r="UJN863" s="1"/>
      <c r="UJO863" s="1"/>
      <c r="UJP863" s="1"/>
      <c r="UJQ863" s="1"/>
      <c r="UJR863" s="1"/>
      <c r="UJS863" s="1"/>
      <c r="UJT863" s="1"/>
      <c r="UJU863" s="1"/>
      <c r="UJV863" s="1"/>
      <c r="UJW863" s="1"/>
      <c r="UJX863" s="1"/>
      <c r="UJY863" s="1"/>
      <c r="UJZ863" s="1"/>
      <c r="UKA863" s="1"/>
      <c r="UKB863" s="1"/>
      <c r="UKC863" s="1"/>
      <c r="UKD863" s="1"/>
      <c r="UKE863" s="1"/>
      <c r="UKF863" s="1"/>
      <c r="UKG863" s="1"/>
      <c r="UKH863" s="1"/>
      <c r="UKI863" s="1"/>
      <c r="UKJ863" s="1"/>
      <c r="UKK863" s="1"/>
      <c r="UKL863" s="1"/>
      <c r="UKM863" s="1"/>
      <c r="UKN863" s="1"/>
      <c r="UKO863" s="1"/>
      <c r="UKP863" s="1"/>
      <c r="UKQ863" s="1"/>
      <c r="UKR863" s="1"/>
      <c r="UKS863" s="1"/>
      <c r="UKT863" s="1"/>
      <c r="UKU863" s="1"/>
      <c r="UKV863" s="1"/>
      <c r="UKW863" s="1"/>
      <c r="UKX863" s="1"/>
      <c r="UKY863" s="1"/>
      <c r="UKZ863" s="1"/>
      <c r="ULA863" s="1"/>
      <c r="ULB863" s="1"/>
      <c r="ULC863" s="1"/>
      <c r="ULD863" s="1"/>
      <c r="ULE863" s="1"/>
      <c r="ULF863" s="1"/>
      <c r="ULG863" s="1"/>
      <c r="ULH863" s="1"/>
      <c r="ULI863" s="1"/>
      <c r="ULJ863" s="1"/>
      <c r="ULK863" s="1"/>
      <c r="ULL863" s="1"/>
      <c r="ULM863" s="1"/>
      <c r="ULN863" s="1"/>
      <c r="ULO863" s="1"/>
      <c r="ULP863" s="1"/>
      <c r="ULQ863" s="1"/>
      <c r="ULR863" s="1"/>
      <c r="ULS863" s="1"/>
      <c r="ULT863" s="1"/>
      <c r="ULU863" s="1"/>
      <c r="ULV863" s="1"/>
      <c r="ULW863" s="1"/>
      <c r="ULX863" s="1"/>
      <c r="ULY863" s="1"/>
      <c r="ULZ863" s="1"/>
      <c r="UMA863" s="1"/>
      <c r="UMB863" s="1"/>
      <c r="UMC863" s="1"/>
      <c r="UMD863" s="1"/>
      <c r="UME863" s="1"/>
      <c r="UMF863" s="1"/>
      <c r="UMG863" s="1"/>
      <c r="UMH863" s="1"/>
      <c r="UMI863" s="1"/>
      <c r="UMJ863" s="1"/>
      <c r="UMK863" s="1"/>
      <c r="UML863" s="1"/>
      <c r="UMM863" s="1"/>
      <c r="UMN863" s="1"/>
      <c r="UMO863" s="1"/>
      <c r="UMP863" s="1"/>
      <c r="UMQ863" s="1"/>
      <c r="UMR863" s="1"/>
      <c r="UMS863" s="1"/>
      <c r="UMT863" s="1"/>
      <c r="UMU863" s="1"/>
      <c r="UMV863" s="1"/>
      <c r="UMW863" s="1"/>
      <c r="UMX863" s="1"/>
      <c r="UMY863" s="1"/>
      <c r="UMZ863" s="1"/>
      <c r="UNA863" s="1"/>
      <c r="UNB863" s="1"/>
      <c r="UNC863" s="1"/>
      <c r="UND863" s="1"/>
      <c r="UNE863" s="1"/>
      <c r="UNF863" s="1"/>
      <c r="UNG863" s="1"/>
      <c r="UNH863" s="1"/>
      <c r="UNI863" s="1"/>
      <c r="UNJ863" s="1"/>
      <c r="UNK863" s="1"/>
      <c r="UNL863" s="1"/>
      <c r="UNM863" s="1"/>
      <c r="UNN863" s="1"/>
      <c r="UNO863" s="1"/>
      <c r="UNP863" s="1"/>
      <c r="UNQ863" s="1"/>
      <c r="UNR863" s="1"/>
      <c r="UNS863" s="1"/>
      <c r="UNT863" s="1"/>
      <c r="UNU863" s="1"/>
      <c r="UNV863" s="1"/>
      <c r="UNW863" s="1"/>
      <c r="UNX863" s="1"/>
      <c r="UNY863" s="1"/>
      <c r="UNZ863" s="1"/>
      <c r="UOA863" s="1"/>
      <c r="UOB863" s="1"/>
      <c r="UOC863" s="1"/>
      <c r="UOD863" s="1"/>
      <c r="UOE863" s="1"/>
      <c r="UOF863" s="1"/>
      <c r="UOG863" s="1"/>
      <c r="UOH863" s="1"/>
      <c r="UOI863" s="1"/>
      <c r="UOJ863" s="1"/>
      <c r="UOK863" s="1"/>
      <c r="UOL863" s="1"/>
      <c r="UOM863" s="1"/>
      <c r="UON863" s="1"/>
      <c r="UOO863" s="1"/>
      <c r="UOP863" s="1"/>
      <c r="UOQ863" s="1"/>
      <c r="UOR863" s="1"/>
      <c r="UOS863" s="1"/>
      <c r="UOT863" s="1"/>
      <c r="UOU863" s="1"/>
      <c r="UOV863" s="1"/>
      <c r="UOW863" s="1"/>
      <c r="UOX863" s="1"/>
      <c r="UOY863" s="1"/>
      <c r="UOZ863" s="1"/>
      <c r="UPA863" s="1"/>
      <c r="UPB863" s="1"/>
      <c r="UPC863" s="1"/>
      <c r="UPD863" s="1"/>
      <c r="UPE863" s="1"/>
      <c r="UPF863" s="1"/>
      <c r="UPG863" s="1"/>
      <c r="UPH863" s="1"/>
      <c r="UPI863" s="1"/>
      <c r="UPJ863" s="1"/>
      <c r="UPK863" s="1"/>
      <c r="UPL863" s="1"/>
      <c r="UPM863" s="1"/>
      <c r="UPN863" s="1"/>
      <c r="UPO863" s="1"/>
      <c r="UPP863" s="1"/>
      <c r="UPQ863" s="1"/>
      <c r="UPR863" s="1"/>
      <c r="UPS863" s="1"/>
      <c r="UPT863" s="1"/>
      <c r="UPU863" s="1"/>
      <c r="UPV863" s="1"/>
      <c r="UPW863" s="1"/>
      <c r="UPX863" s="1"/>
      <c r="UPY863" s="1"/>
      <c r="UPZ863" s="1"/>
      <c r="UQA863" s="1"/>
      <c r="UQB863" s="1"/>
      <c r="UQC863" s="1"/>
      <c r="UQD863" s="1"/>
      <c r="UQE863" s="1"/>
      <c r="UQF863" s="1"/>
      <c r="UQG863" s="1"/>
      <c r="UQH863" s="1"/>
      <c r="UQI863" s="1"/>
      <c r="UQJ863" s="1"/>
      <c r="UQK863" s="1"/>
      <c r="UQL863" s="1"/>
      <c r="UQM863" s="1"/>
      <c r="UQN863" s="1"/>
      <c r="UQO863" s="1"/>
      <c r="UQP863" s="1"/>
      <c r="UQQ863" s="1"/>
      <c r="UQR863" s="1"/>
      <c r="UQS863" s="1"/>
      <c r="UQT863" s="1"/>
      <c r="UQU863" s="1"/>
      <c r="UQV863" s="1"/>
      <c r="UQW863" s="1"/>
      <c r="UQX863" s="1"/>
      <c r="UQY863" s="1"/>
      <c r="UQZ863" s="1"/>
      <c r="URA863" s="1"/>
      <c r="URB863" s="1"/>
      <c r="URC863" s="1"/>
      <c r="URD863" s="1"/>
      <c r="URE863" s="1"/>
      <c r="URF863" s="1"/>
      <c r="URG863" s="1"/>
      <c r="URH863" s="1"/>
      <c r="URI863" s="1"/>
      <c r="URJ863" s="1"/>
      <c r="URK863" s="1"/>
      <c r="URL863" s="1"/>
      <c r="URM863" s="1"/>
      <c r="URN863" s="1"/>
      <c r="URO863" s="1"/>
      <c r="URP863" s="1"/>
      <c r="URQ863" s="1"/>
      <c r="URR863" s="1"/>
      <c r="URS863" s="1"/>
      <c r="URT863" s="1"/>
      <c r="URU863" s="1"/>
      <c r="URV863" s="1"/>
      <c r="URW863" s="1"/>
      <c r="URX863" s="1"/>
      <c r="URY863" s="1"/>
      <c r="URZ863" s="1"/>
      <c r="USA863" s="1"/>
      <c r="USB863" s="1"/>
      <c r="USC863" s="1"/>
      <c r="USD863" s="1"/>
      <c r="USE863" s="1"/>
      <c r="USF863" s="1"/>
      <c r="USG863" s="1"/>
      <c r="USH863" s="1"/>
      <c r="USI863" s="1"/>
      <c r="USJ863" s="1"/>
      <c r="USK863" s="1"/>
      <c r="USL863" s="1"/>
      <c r="USM863" s="1"/>
      <c r="USN863" s="1"/>
      <c r="USO863" s="1"/>
      <c r="USP863" s="1"/>
      <c r="USQ863" s="1"/>
      <c r="USR863" s="1"/>
      <c r="USS863" s="1"/>
      <c r="UST863" s="1"/>
      <c r="USU863" s="1"/>
      <c r="USV863" s="1"/>
      <c r="USW863" s="1"/>
      <c r="USX863" s="1"/>
      <c r="USY863" s="1"/>
      <c r="USZ863" s="1"/>
      <c r="UTA863" s="1"/>
      <c r="UTB863" s="1"/>
      <c r="UTC863" s="1"/>
      <c r="UTD863" s="1"/>
      <c r="UTE863" s="1"/>
      <c r="UTF863" s="1"/>
      <c r="UTG863" s="1"/>
      <c r="UTH863" s="1"/>
      <c r="UTI863" s="1"/>
      <c r="UTJ863" s="1"/>
      <c r="UTK863" s="1"/>
      <c r="UTL863" s="1"/>
      <c r="UTM863" s="1"/>
      <c r="UTN863" s="1"/>
      <c r="UTO863" s="1"/>
      <c r="UTP863" s="1"/>
      <c r="UTQ863" s="1"/>
      <c r="UTR863" s="1"/>
      <c r="UTS863" s="1"/>
      <c r="UTT863" s="1"/>
      <c r="UTU863" s="1"/>
      <c r="UTV863" s="1"/>
      <c r="UTW863" s="1"/>
      <c r="UTX863" s="1"/>
      <c r="UTY863" s="1"/>
      <c r="UTZ863" s="1"/>
      <c r="UUA863" s="1"/>
      <c r="UUB863" s="1"/>
      <c r="UUC863" s="1"/>
      <c r="UUD863" s="1"/>
      <c r="UUE863" s="1"/>
      <c r="UUF863" s="1"/>
      <c r="UUG863" s="1"/>
      <c r="UUH863" s="1"/>
      <c r="UUI863" s="1"/>
      <c r="UUJ863" s="1"/>
      <c r="UUK863" s="1"/>
      <c r="UUL863" s="1"/>
      <c r="UUM863" s="1"/>
      <c r="UUN863" s="1"/>
      <c r="UUO863" s="1"/>
      <c r="UUP863" s="1"/>
      <c r="UUQ863" s="1"/>
      <c r="UUR863" s="1"/>
      <c r="UUS863" s="1"/>
      <c r="UUT863" s="1"/>
      <c r="UUU863" s="1"/>
      <c r="UUV863" s="1"/>
      <c r="UUW863" s="1"/>
      <c r="UUX863" s="1"/>
      <c r="UUY863" s="1"/>
      <c r="UUZ863" s="1"/>
      <c r="UVA863" s="1"/>
      <c r="UVB863" s="1"/>
      <c r="UVC863" s="1"/>
      <c r="UVD863" s="1"/>
      <c r="UVE863" s="1"/>
      <c r="UVF863" s="1"/>
      <c r="UVG863" s="1"/>
      <c r="UVH863" s="1"/>
      <c r="UVI863" s="1"/>
      <c r="UVJ863" s="1"/>
      <c r="UVK863" s="1"/>
      <c r="UVL863" s="1"/>
      <c r="UVM863" s="1"/>
      <c r="UVN863" s="1"/>
      <c r="UVO863" s="1"/>
      <c r="UVP863" s="1"/>
      <c r="UVQ863" s="1"/>
      <c r="UVR863" s="1"/>
      <c r="UVS863" s="1"/>
      <c r="UVT863" s="1"/>
      <c r="UVU863" s="1"/>
      <c r="UVV863" s="1"/>
      <c r="UVW863" s="1"/>
      <c r="UVX863" s="1"/>
      <c r="UVY863" s="1"/>
      <c r="UVZ863" s="1"/>
      <c r="UWA863" s="1"/>
      <c r="UWB863" s="1"/>
      <c r="UWC863" s="1"/>
      <c r="UWD863" s="1"/>
      <c r="UWE863" s="1"/>
      <c r="UWF863" s="1"/>
      <c r="UWG863" s="1"/>
      <c r="UWH863" s="1"/>
      <c r="UWI863" s="1"/>
      <c r="UWJ863" s="1"/>
      <c r="UWK863" s="1"/>
      <c r="UWL863" s="1"/>
      <c r="UWM863" s="1"/>
      <c r="UWN863" s="1"/>
      <c r="UWO863" s="1"/>
      <c r="UWP863" s="1"/>
      <c r="UWQ863" s="1"/>
      <c r="UWR863" s="1"/>
      <c r="UWS863" s="1"/>
      <c r="UWT863" s="1"/>
      <c r="UWU863" s="1"/>
      <c r="UWV863" s="1"/>
      <c r="UWW863" s="1"/>
      <c r="UWX863" s="1"/>
      <c r="UWY863" s="1"/>
      <c r="UWZ863" s="1"/>
      <c r="UXA863" s="1"/>
      <c r="UXB863" s="1"/>
      <c r="UXC863" s="1"/>
      <c r="UXD863" s="1"/>
      <c r="UXE863" s="1"/>
      <c r="UXF863" s="1"/>
      <c r="UXG863" s="1"/>
      <c r="UXH863" s="1"/>
      <c r="UXI863" s="1"/>
      <c r="UXJ863" s="1"/>
      <c r="UXK863" s="1"/>
      <c r="UXL863" s="1"/>
      <c r="UXM863" s="1"/>
      <c r="UXN863" s="1"/>
      <c r="UXO863" s="1"/>
      <c r="UXP863" s="1"/>
      <c r="UXQ863" s="1"/>
      <c r="UXR863" s="1"/>
      <c r="UXS863" s="1"/>
      <c r="UXT863" s="1"/>
      <c r="UXU863" s="1"/>
      <c r="UXV863" s="1"/>
      <c r="UXW863" s="1"/>
      <c r="UXX863" s="1"/>
      <c r="UXY863" s="1"/>
      <c r="UXZ863" s="1"/>
      <c r="UYA863" s="1"/>
      <c r="UYB863" s="1"/>
      <c r="UYC863" s="1"/>
      <c r="UYD863" s="1"/>
      <c r="UYE863" s="1"/>
      <c r="UYF863" s="1"/>
      <c r="UYG863" s="1"/>
      <c r="UYH863" s="1"/>
      <c r="UYI863" s="1"/>
      <c r="UYJ863" s="1"/>
      <c r="UYK863" s="1"/>
      <c r="UYL863" s="1"/>
      <c r="UYM863" s="1"/>
      <c r="UYN863" s="1"/>
      <c r="UYO863" s="1"/>
      <c r="UYP863" s="1"/>
      <c r="UYQ863" s="1"/>
      <c r="UYR863" s="1"/>
      <c r="UYS863" s="1"/>
      <c r="UYT863" s="1"/>
      <c r="UYU863" s="1"/>
      <c r="UYV863" s="1"/>
      <c r="UYW863" s="1"/>
      <c r="UYX863" s="1"/>
      <c r="UYY863" s="1"/>
      <c r="UYZ863" s="1"/>
      <c r="UZA863" s="1"/>
      <c r="UZB863" s="1"/>
      <c r="UZC863" s="1"/>
      <c r="UZD863" s="1"/>
      <c r="UZE863" s="1"/>
      <c r="UZF863" s="1"/>
      <c r="UZG863" s="1"/>
      <c r="UZH863" s="1"/>
      <c r="UZI863" s="1"/>
      <c r="UZJ863" s="1"/>
      <c r="UZK863" s="1"/>
      <c r="UZL863" s="1"/>
      <c r="UZM863" s="1"/>
      <c r="UZN863" s="1"/>
      <c r="UZO863" s="1"/>
      <c r="UZP863" s="1"/>
      <c r="UZQ863" s="1"/>
      <c r="UZR863" s="1"/>
      <c r="UZS863" s="1"/>
      <c r="UZT863" s="1"/>
      <c r="UZU863" s="1"/>
      <c r="UZV863" s="1"/>
      <c r="UZW863" s="1"/>
      <c r="UZX863" s="1"/>
      <c r="UZY863" s="1"/>
      <c r="UZZ863" s="1"/>
      <c r="VAA863" s="1"/>
      <c r="VAB863" s="1"/>
      <c r="VAC863" s="1"/>
      <c r="VAD863" s="1"/>
      <c r="VAE863" s="1"/>
      <c r="VAF863" s="1"/>
      <c r="VAG863" s="1"/>
      <c r="VAH863" s="1"/>
      <c r="VAI863" s="1"/>
      <c r="VAJ863" s="1"/>
      <c r="VAK863" s="1"/>
      <c r="VAL863" s="1"/>
      <c r="VAM863" s="1"/>
      <c r="VAN863" s="1"/>
      <c r="VAO863" s="1"/>
      <c r="VAP863" s="1"/>
      <c r="VAQ863" s="1"/>
      <c r="VAR863" s="1"/>
      <c r="VAS863" s="1"/>
      <c r="VAT863" s="1"/>
      <c r="VAU863" s="1"/>
      <c r="VAV863" s="1"/>
      <c r="VAW863" s="1"/>
      <c r="VAX863" s="1"/>
      <c r="VAY863" s="1"/>
      <c r="VAZ863" s="1"/>
      <c r="VBA863" s="1"/>
      <c r="VBB863" s="1"/>
      <c r="VBC863" s="1"/>
      <c r="VBD863" s="1"/>
      <c r="VBE863" s="1"/>
      <c r="VBF863" s="1"/>
      <c r="VBG863" s="1"/>
      <c r="VBH863" s="1"/>
      <c r="VBI863" s="1"/>
      <c r="VBJ863" s="1"/>
      <c r="VBK863" s="1"/>
      <c r="VBL863" s="1"/>
      <c r="VBM863" s="1"/>
      <c r="VBN863" s="1"/>
      <c r="VBO863" s="1"/>
      <c r="VBP863" s="1"/>
      <c r="VBQ863" s="1"/>
      <c r="VBR863" s="1"/>
      <c r="VBS863" s="1"/>
      <c r="VBT863" s="1"/>
      <c r="VBU863" s="1"/>
      <c r="VBV863" s="1"/>
      <c r="VBW863" s="1"/>
      <c r="VBX863" s="1"/>
      <c r="VBY863" s="1"/>
      <c r="VBZ863" s="1"/>
      <c r="VCA863" s="1"/>
      <c r="VCB863" s="1"/>
      <c r="VCC863" s="1"/>
      <c r="VCD863" s="1"/>
      <c r="VCE863" s="1"/>
      <c r="VCF863" s="1"/>
      <c r="VCG863" s="1"/>
      <c r="VCH863" s="1"/>
      <c r="VCI863" s="1"/>
      <c r="VCJ863" s="1"/>
      <c r="VCK863" s="1"/>
      <c r="VCL863" s="1"/>
      <c r="VCM863" s="1"/>
      <c r="VCN863" s="1"/>
      <c r="VCO863" s="1"/>
      <c r="VCP863" s="1"/>
      <c r="VCQ863" s="1"/>
      <c r="VCR863" s="1"/>
      <c r="VCS863" s="1"/>
      <c r="VCT863" s="1"/>
      <c r="VCU863" s="1"/>
      <c r="VCV863" s="1"/>
      <c r="VCW863" s="1"/>
      <c r="VCX863" s="1"/>
      <c r="VCY863" s="1"/>
      <c r="VCZ863" s="1"/>
      <c r="VDA863" s="1"/>
      <c r="VDB863" s="1"/>
      <c r="VDC863" s="1"/>
      <c r="VDD863" s="1"/>
      <c r="VDE863" s="1"/>
      <c r="VDF863" s="1"/>
      <c r="VDG863" s="1"/>
      <c r="VDH863" s="1"/>
      <c r="VDI863" s="1"/>
      <c r="VDJ863" s="1"/>
      <c r="VDK863" s="1"/>
      <c r="VDL863" s="1"/>
      <c r="VDM863" s="1"/>
      <c r="VDN863" s="1"/>
      <c r="VDO863" s="1"/>
      <c r="VDP863" s="1"/>
      <c r="VDQ863" s="1"/>
      <c r="VDR863" s="1"/>
      <c r="VDS863" s="1"/>
      <c r="VDT863" s="1"/>
      <c r="VDU863" s="1"/>
      <c r="VDV863" s="1"/>
      <c r="VDW863" s="1"/>
      <c r="VDX863" s="1"/>
      <c r="VDY863" s="1"/>
      <c r="VDZ863" s="1"/>
      <c r="VEA863" s="1"/>
      <c r="VEB863" s="1"/>
      <c r="VEC863" s="1"/>
      <c r="VED863" s="1"/>
      <c r="VEE863" s="1"/>
      <c r="VEF863" s="1"/>
      <c r="VEG863" s="1"/>
      <c r="VEH863" s="1"/>
      <c r="VEI863" s="1"/>
      <c r="VEJ863" s="1"/>
      <c r="VEK863" s="1"/>
      <c r="VEL863" s="1"/>
      <c r="VEM863" s="1"/>
      <c r="VEN863" s="1"/>
      <c r="VEO863" s="1"/>
      <c r="VEP863" s="1"/>
      <c r="VEQ863" s="1"/>
      <c r="VER863" s="1"/>
      <c r="VES863" s="1"/>
      <c r="VET863" s="1"/>
      <c r="VEU863" s="1"/>
      <c r="VEV863" s="1"/>
      <c r="VEW863" s="1"/>
      <c r="VEX863" s="1"/>
      <c r="VEY863" s="1"/>
      <c r="VEZ863" s="1"/>
      <c r="VFA863" s="1"/>
      <c r="VFB863" s="1"/>
      <c r="VFC863" s="1"/>
      <c r="VFD863" s="1"/>
      <c r="VFE863" s="1"/>
      <c r="VFF863" s="1"/>
      <c r="VFG863" s="1"/>
      <c r="VFH863" s="1"/>
      <c r="VFI863" s="1"/>
      <c r="VFJ863" s="1"/>
      <c r="VFK863" s="1"/>
      <c r="VFL863" s="1"/>
      <c r="VFM863" s="1"/>
      <c r="VFN863" s="1"/>
      <c r="VFO863" s="1"/>
      <c r="VFP863" s="1"/>
      <c r="VFQ863" s="1"/>
      <c r="VFR863" s="1"/>
      <c r="VFS863" s="1"/>
      <c r="VFT863" s="1"/>
      <c r="VFU863" s="1"/>
      <c r="VFV863" s="1"/>
      <c r="VFW863" s="1"/>
      <c r="VFX863" s="1"/>
      <c r="VFY863" s="1"/>
      <c r="VFZ863" s="1"/>
      <c r="VGA863" s="1"/>
      <c r="VGB863" s="1"/>
      <c r="VGC863" s="1"/>
      <c r="VGD863" s="1"/>
      <c r="VGE863" s="1"/>
      <c r="VGF863" s="1"/>
      <c r="VGG863" s="1"/>
      <c r="VGH863" s="1"/>
      <c r="VGI863" s="1"/>
      <c r="VGJ863" s="1"/>
      <c r="VGK863" s="1"/>
      <c r="VGL863" s="1"/>
      <c r="VGM863" s="1"/>
      <c r="VGN863" s="1"/>
      <c r="VGO863" s="1"/>
      <c r="VGP863" s="1"/>
      <c r="VGQ863" s="1"/>
      <c r="VGR863" s="1"/>
      <c r="VGS863" s="1"/>
      <c r="VGT863" s="1"/>
      <c r="VGU863" s="1"/>
      <c r="VGV863" s="1"/>
      <c r="VGW863" s="1"/>
      <c r="VGX863" s="1"/>
      <c r="VGY863" s="1"/>
      <c r="VGZ863" s="1"/>
      <c r="VHA863" s="1"/>
      <c r="VHB863" s="1"/>
      <c r="VHC863" s="1"/>
      <c r="VHD863" s="1"/>
      <c r="VHE863" s="1"/>
      <c r="VHF863" s="1"/>
      <c r="VHG863" s="1"/>
      <c r="VHH863" s="1"/>
      <c r="VHI863" s="1"/>
      <c r="VHJ863" s="1"/>
      <c r="VHK863" s="1"/>
      <c r="VHL863" s="1"/>
      <c r="VHM863" s="1"/>
      <c r="VHN863" s="1"/>
      <c r="VHO863" s="1"/>
      <c r="VHP863" s="1"/>
      <c r="VHQ863" s="1"/>
      <c r="VHR863" s="1"/>
      <c r="VHS863" s="1"/>
      <c r="VHT863" s="1"/>
      <c r="VHU863" s="1"/>
      <c r="VHV863" s="1"/>
      <c r="VHW863" s="1"/>
      <c r="VHX863" s="1"/>
      <c r="VHY863" s="1"/>
      <c r="VHZ863" s="1"/>
      <c r="VIA863" s="1"/>
      <c r="VIB863" s="1"/>
      <c r="VIC863" s="1"/>
      <c r="VID863" s="1"/>
      <c r="VIE863" s="1"/>
      <c r="VIF863" s="1"/>
      <c r="VIG863" s="1"/>
      <c r="VIH863" s="1"/>
      <c r="VII863" s="1"/>
      <c r="VIJ863" s="1"/>
      <c r="VIK863" s="1"/>
      <c r="VIL863" s="1"/>
      <c r="VIM863" s="1"/>
      <c r="VIN863" s="1"/>
      <c r="VIO863" s="1"/>
      <c r="VIP863" s="1"/>
      <c r="VIQ863" s="1"/>
      <c r="VIR863" s="1"/>
      <c r="VIS863" s="1"/>
      <c r="VIT863" s="1"/>
      <c r="VIU863" s="1"/>
      <c r="VIV863" s="1"/>
      <c r="VIW863" s="1"/>
      <c r="VIX863" s="1"/>
      <c r="VIY863" s="1"/>
      <c r="VIZ863" s="1"/>
      <c r="VJA863" s="1"/>
      <c r="VJB863" s="1"/>
      <c r="VJC863" s="1"/>
      <c r="VJD863" s="1"/>
      <c r="VJE863" s="1"/>
      <c r="VJF863" s="1"/>
      <c r="VJG863" s="1"/>
      <c r="VJH863" s="1"/>
      <c r="VJI863" s="1"/>
      <c r="VJJ863" s="1"/>
      <c r="VJK863" s="1"/>
      <c r="VJL863" s="1"/>
      <c r="VJM863" s="1"/>
      <c r="VJN863" s="1"/>
      <c r="VJO863" s="1"/>
      <c r="VJP863" s="1"/>
      <c r="VJQ863" s="1"/>
      <c r="VJR863" s="1"/>
      <c r="VJS863" s="1"/>
      <c r="VJT863" s="1"/>
      <c r="VJU863" s="1"/>
      <c r="VJV863" s="1"/>
      <c r="VJW863" s="1"/>
      <c r="VJX863" s="1"/>
      <c r="VJY863" s="1"/>
      <c r="VJZ863" s="1"/>
      <c r="VKA863" s="1"/>
      <c r="VKB863" s="1"/>
      <c r="VKC863" s="1"/>
      <c r="VKD863" s="1"/>
      <c r="VKE863" s="1"/>
      <c r="VKF863" s="1"/>
      <c r="VKG863" s="1"/>
      <c r="VKH863" s="1"/>
      <c r="VKI863" s="1"/>
      <c r="VKJ863" s="1"/>
      <c r="VKK863" s="1"/>
      <c r="VKL863" s="1"/>
      <c r="VKM863" s="1"/>
      <c r="VKN863" s="1"/>
      <c r="VKO863" s="1"/>
      <c r="VKP863" s="1"/>
      <c r="VKQ863" s="1"/>
      <c r="VKR863" s="1"/>
      <c r="VKS863" s="1"/>
      <c r="VKT863" s="1"/>
      <c r="VKU863" s="1"/>
      <c r="VKV863" s="1"/>
      <c r="VKW863" s="1"/>
      <c r="VKX863" s="1"/>
      <c r="VKY863" s="1"/>
      <c r="VKZ863" s="1"/>
      <c r="VLA863" s="1"/>
      <c r="VLB863" s="1"/>
      <c r="VLC863" s="1"/>
      <c r="VLD863" s="1"/>
      <c r="VLE863" s="1"/>
      <c r="VLF863" s="1"/>
      <c r="VLG863" s="1"/>
      <c r="VLH863" s="1"/>
      <c r="VLI863" s="1"/>
      <c r="VLJ863" s="1"/>
      <c r="VLK863" s="1"/>
      <c r="VLL863" s="1"/>
      <c r="VLM863" s="1"/>
      <c r="VLN863" s="1"/>
      <c r="VLO863" s="1"/>
      <c r="VLP863" s="1"/>
      <c r="VLQ863" s="1"/>
      <c r="VLR863" s="1"/>
      <c r="VLS863" s="1"/>
      <c r="VLT863" s="1"/>
      <c r="VLU863" s="1"/>
      <c r="VLV863" s="1"/>
      <c r="VLW863" s="1"/>
      <c r="VLX863" s="1"/>
      <c r="VLY863" s="1"/>
      <c r="VLZ863" s="1"/>
      <c r="VMA863" s="1"/>
      <c r="VMB863" s="1"/>
      <c r="VMC863" s="1"/>
      <c r="VMD863" s="1"/>
      <c r="VME863" s="1"/>
      <c r="VMF863" s="1"/>
      <c r="VMG863" s="1"/>
      <c r="VMH863" s="1"/>
      <c r="VMI863" s="1"/>
      <c r="VMJ863" s="1"/>
      <c r="VMK863" s="1"/>
      <c r="VML863" s="1"/>
      <c r="VMM863" s="1"/>
      <c r="VMN863" s="1"/>
      <c r="VMO863" s="1"/>
      <c r="VMP863" s="1"/>
      <c r="VMQ863" s="1"/>
      <c r="VMR863" s="1"/>
      <c r="VMS863" s="1"/>
      <c r="VMT863" s="1"/>
      <c r="VMU863" s="1"/>
      <c r="VMV863" s="1"/>
      <c r="VMW863" s="1"/>
      <c r="VMX863" s="1"/>
      <c r="VMY863" s="1"/>
      <c r="VMZ863" s="1"/>
      <c r="VNA863" s="1"/>
      <c r="VNB863" s="1"/>
      <c r="VNC863" s="1"/>
      <c r="VND863" s="1"/>
      <c r="VNE863" s="1"/>
      <c r="VNF863" s="1"/>
      <c r="VNG863" s="1"/>
      <c r="VNH863" s="1"/>
      <c r="VNI863" s="1"/>
      <c r="VNJ863" s="1"/>
      <c r="VNK863" s="1"/>
      <c r="VNL863" s="1"/>
      <c r="VNM863" s="1"/>
      <c r="VNN863" s="1"/>
      <c r="VNO863" s="1"/>
      <c r="VNP863" s="1"/>
      <c r="VNQ863" s="1"/>
      <c r="VNR863" s="1"/>
      <c r="VNS863" s="1"/>
      <c r="VNT863" s="1"/>
      <c r="VNU863" s="1"/>
      <c r="VNV863" s="1"/>
      <c r="VNW863" s="1"/>
      <c r="VNX863" s="1"/>
      <c r="VNY863" s="1"/>
      <c r="VNZ863" s="1"/>
      <c r="VOA863" s="1"/>
      <c r="VOB863" s="1"/>
      <c r="VOC863" s="1"/>
      <c r="VOD863" s="1"/>
      <c r="VOE863" s="1"/>
      <c r="VOF863" s="1"/>
      <c r="VOG863" s="1"/>
      <c r="VOH863" s="1"/>
      <c r="VOI863" s="1"/>
      <c r="VOJ863" s="1"/>
      <c r="VOK863" s="1"/>
      <c r="VOL863" s="1"/>
      <c r="VOM863" s="1"/>
      <c r="VON863" s="1"/>
      <c r="VOO863" s="1"/>
      <c r="VOP863" s="1"/>
      <c r="VOQ863" s="1"/>
      <c r="VOR863" s="1"/>
      <c r="VOS863" s="1"/>
      <c r="VOT863" s="1"/>
      <c r="VOU863" s="1"/>
      <c r="VOV863" s="1"/>
      <c r="VOW863" s="1"/>
      <c r="VOX863" s="1"/>
      <c r="VOY863" s="1"/>
      <c r="VOZ863" s="1"/>
      <c r="VPA863" s="1"/>
      <c r="VPB863" s="1"/>
      <c r="VPC863" s="1"/>
      <c r="VPD863" s="1"/>
      <c r="VPE863" s="1"/>
      <c r="VPF863" s="1"/>
      <c r="VPG863" s="1"/>
      <c r="VPH863" s="1"/>
      <c r="VPI863" s="1"/>
      <c r="VPJ863" s="1"/>
      <c r="VPK863" s="1"/>
      <c r="VPL863" s="1"/>
      <c r="VPM863" s="1"/>
      <c r="VPN863" s="1"/>
      <c r="VPO863" s="1"/>
      <c r="VPP863" s="1"/>
      <c r="VPQ863" s="1"/>
      <c r="VPR863" s="1"/>
      <c r="VPS863" s="1"/>
      <c r="VPT863" s="1"/>
      <c r="VPU863" s="1"/>
      <c r="VPV863" s="1"/>
      <c r="VPW863" s="1"/>
      <c r="VPX863" s="1"/>
      <c r="VPY863" s="1"/>
      <c r="VPZ863" s="1"/>
      <c r="VQA863" s="1"/>
      <c r="VQB863" s="1"/>
      <c r="VQC863" s="1"/>
      <c r="VQD863" s="1"/>
      <c r="VQE863" s="1"/>
      <c r="VQF863" s="1"/>
      <c r="VQG863" s="1"/>
      <c r="VQH863" s="1"/>
      <c r="VQI863" s="1"/>
      <c r="VQJ863" s="1"/>
      <c r="VQK863" s="1"/>
      <c r="VQL863" s="1"/>
      <c r="VQM863" s="1"/>
      <c r="VQN863" s="1"/>
      <c r="VQO863" s="1"/>
      <c r="VQP863" s="1"/>
      <c r="VQQ863" s="1"/>
      <c r="VQR863" s="1"/>
      <c r="VQS863" s="1"/>
      <c r="VQT863" s="1"/>
      <c r="VQU863" s="1"/>
      <c r="VQV863" s="1"/>
      <c r="VQW863" s="1"/>
      <c r="VQX863" s="1"/>
      <c r="VQY863" s="1"/>
      <c r="VQZ863" s="1"/>
      <c r="VRA863" s="1"/>
      <c r="VRB863" s="1"/>
      <c r="VRC863" s="1"/>
      <c r="VRD863" s="1"/>
      <c r="VRE863" s="1"/>
      <c r="VRF863" s="1"/>
      <c r="VRG863" s="1"/>
      <c r="VRH863" s="1"/>
      <c r="VRI863" s="1"/>
      <c r="VRJ863" s="1"/>
      <c r="VRK863" s="1"/>
      <c r="VRL863" s="1"/>
      <c r="VRM863" s="1"/>
      <c r="VRN863" s="1"/>
      <c r="VRO863" s="1"/>
      <c r="VRP863" s="1"/>
      <c r="VRQ863" s="1"/>
      <c r="VRR863" s="1"/>
      <c r="VRS863" s="1"/>
      <c r="VRT863" s="1"/>
      <c r="VRU863" s="1"/>
      <c r="VRV863" s="1"/>
      <c r="VRW863" s="1"/>
      <c r="VRX863" s="1"/>
      <c r="VRY863" s="1"/>
      <c r="VRZ863" s="1"/>
      <c r="VSA863" s="1"/>
      <c r="VSB863" s="1"/>
      <c r="VSC863" s="1"/>
      <c r="VSD863" s="1"/>
      <c r="VSE863" s="1"/>
      <c r="VSF863" s="1"/>
      <c r="VSG863" s="1"/>
      <c r="VSH863" s="1"/>
      <c r="VSI863" s="1"/>
      <c r="VSJ863" s="1"/>
      <c r="VSK863" s="1"/>
      <c r="VSL863" s="1"/>
      <c r="VSM863" s="1"/>
      <c r="VSN863" s="1"/>
      <c r="VSO863" s="1"/>
      <c r="VSP863" s="1"/>
      <c r="VSQ863" s="1"/>
      <c r="VSR863" s="1"/>
      <c r="VSS863" s="1"/>
      <c r="VST863" s="1"/>
      <c r="VSU863" s="1"/>
      <c r="VSV863" s="1"/>
      <c r="VSW863" s="1"/>
      <c r="VSX863" s="1"/>
      <c r="VSY863" s="1"/>
      <c r="VSZ863" s="1"/>
      <c r="VTA863" s="1"/>
      <c r="VTB863" s="1"/>
      <c r="VTC863" s="1"/>
      <c r="VTD863" s="1"/>
      <c r="VTE863" s="1"/>
      <c r="VTF863" s="1"/>
      <c r="VTG863" s="1"/>
      <c r="VTH863" s="1"/>
      <c r="VTI863" s="1"/>
      <c r="VTJ863" s="1"/>
      <c r="VTK863" s="1"/>
      <c r="VTL863" s="1"/>
      <c r="VTM863" s="1"/>
      <c r="VTN863" s="1"/>
      <c r="VTO863" s="1"/>
      <c r="VTP863" s="1"/>
      <c r="VTQ863" s="1"/>
      <c r="VTR863" s="1"/>
      <c r="VTS863" s="1"/>
      <c r="VTT863" s="1"/>
      <c r="VTU863" s="1"/>
      <c r="VTV863" s="1"/>
      <c r="VTW863" s="1"/>
      <c r="VTX863" s="1"/>
      <c r="VTY863" s="1"/>
      <c r="VTZ863" s="1"/>
      <c r="VUA863" s="1"/>
      <c r="VUB863" s="1"/>
      <c r="VUC863" s="1"/>
      <c r="VUD863" s="1"/>
      <c r="VUE863" s="1"/>
      <c r="VUF863" s="1"/>
      <c r="VUG863" s="1"/>
      <c r="VUH863" s="1"/>
      <c r="VUI863" s="1"/>
      <c r="VUJ863" s="1"/>
      <c r="VUK863" s="1"/>
      <c r="VUL863" s="1"/>
      <c r="VUM863" s="1"/>
      <c r="VUN863" s="1"/>
      <c r="VUO863" s="1"/>
      <c r="VUP863" s="1"/>
      <c r="VUQ863" s="1"/>
      <c r="VUR863" s="1"/>
      <c r="VUS863" s="1"/>
      <c r="VUT863" s="1"/>
      <c r="VUU863" s="1"/>
      <c r="VUV863" s="1"/>
      <c r="VUW863" s="1"/>
      <c r="VUX863" s="1"/>
      <c r="VUY863" s="1"/>
      <c r="VUZ863" s="1"/>
      <c r="VVA863" s="1"/>
      <c r="VVB863" s="1"/>
      <c r="VVC863" s="1"/>
      <c r="VVD863" s="1"/>
      <c r="VVE863" s="1"/>
      <c r="VVF863" s="1"/>
      <c r="VVG863" s="1"/>
      <c r="VVH863" s="1"/>
      <c r="VVI863" s="1"/>
      <c r="VVJ863" s="1"/>
      <c r="VVK863" s="1"/>
      <c r="VVL863" s="1"/>
      <c r="VVM863" s="1"/>
      <c r="VVN863" s="1"/>
      <c r="VVO863" s="1"/>
      <c r="VVP863" s="1"/>
      <c r="VVQ863" s="1"/>
      <c r="VVR863" s="1"/>
      <c r="VVS863" s="1"/>
      <c r="VVT863" s="1"/>
      <c r="VVU863" s="1"/>
      <c r="VVV863" s="1"/>
      <c r="VVW863" s="1"/>
      <c r="VVX863" s="1"/>
      <c r="VVY863" s="1"/>
      <c r="VVZ863" s="1"/>
      <c r="VWA863" s="1"/>
      <c r="VWB863" s="1"/>
      <c r="VWC863" s="1"/>
      <c r="VWD863" s="1"/>
      <c r="VWE863" s="1"/>
      <c r="VWF863" s="1"/>
      <c r="VWG863" s="1"/>
      <c r="VWH863" s="1"/>
      <c r="VWI863" s="1"/>
      <c r="VWJ863" s="1"/>
      <c r="VWK863" s="1"/>
      <c r="VWL863" s="1"/>
      <c r="VWM863" s="1"/>
      <c r="VWN863" s="1"/>
      <c r="VWO863" s="1"/>
      <c r="VWP863" s="1"/>
      <c r="VWQ863" s="1"/>
      <c r="VWR863" s="1"/>
      <c r="VWS863" s="1"/>
      <c r="VWT863" s="1"/>
      <c r="VWU863" s="1"/>
      <c r="VWV863" s="1"/>
      <c r="VWW863" s="1"/>
      <c r="VWX863" s="1"/>
      <c r="VWY863" s="1"/>
      <c r="VWZ863" s="1"/>
      <c r="VXA863" s="1"/>
      <c r="VXB863" s="1"/>
      <c r="VXC863" s="1"/>
      <c r="VXD863" s="1"/>
      <c r="VXE863" s="1"/>
      <c r="VXF863" s="1"/>
      <c r="VXG863" s="1"/>
      <c r="VXH863" s="1"/>
      <c r="VXI863" s="1"/>
      <c r="VXJ863" s="1"/>
      <c r="VXK863" s="1"/>
      <c r="VXL863" s="1"/>
      <c r="VXM863" s="1"/>
      <c r="VXN863" s="1"/>
      <c r="VXO863" s="1"/>
      <c r="VXP863" s="1"/>
      <c r="VXQ863" s="1"/>
      <c r="VXR863" s="1"/>
      <c r="VXS863" s="1"/>
      <c r="VXT863" s="1"/>
      <c r="VXU863" s="1"/>
      <c r="VXV863" s="1"/>
      <c r="VXW863" s="1"/>
      <c r="VXX863" s="1"/>
      <c r="VXY863" s="1"/>
      <c r="VXZ863" s="1"/>
      <c r="VYA863" s="1"/>
      <c r="VYB863" s="1"/>
      <c r="VYC863" s="1"/>
      <c r="VYD863" s="1"/>
      <c r="VYE863" s="1"/>
      <c r="VYF863" s="1"/>
      <c r="VYG863" s="1"/>
      <c r="VYH863" s="1"/>
      <c r="VYI863" s="1"/>
      <c r="VYJ863" s="1"/>
      <c r="VYK863" s="1"/>
      <c r="VYL863" s="1"/>
      <c r="VYM863" s="1"/>
      <c r="VYN863" s="1"/>
      <c r="VYO863" s="1"/>
      <c r="VYP863" s="1"/>
      <c r="VYQ863" s="1"/>
      <c r="VYR863" s="1"/>
      <c r="VYS863" s="1"/>
      <c r="VYT863" s="1"/>
      <c r="VYU863" s="1"/>
      <c r="VYV863" s="1"/>
      <c r="VYW863" s="1"/>
      <c r="VYX863" s="1"/>
      <c r="VYY863" s="1"/>
      <c r="VYZ863" s="1"/>
      <c r="VZA863" s="1"/>
      <c r="VZB863" s="1"/>
      <c r="VZC863" s="1"/>
      <c r="VZD863" s="1"/>
      <c r="VZE863" s="1"/>
      <c r="VZF863" s="1"/>
      <c r="VZG863" s="1"/>
      <c r="VZH863" s="1"/>
      <c r="VZI863" s="1"/>
      <c r="VZJ863" s="1"/>
      <c r="VZK863" s="1"/>
      <c r="VZL863" s="1"/>
      <c r="VZM863" s="1"/>
      <c r="VZN863" s="1"/>
      <c r="VZO863" s="1"/>
      <c r="VZP863" s="1"/>
      <c r="VZQ863" s="1"/>
      <c r="VZR863" s="1"/>
      <c r="VZS863" s="1"/>
      <c r="VZT863" s="1"/>
      <c r="VZU863" s="1"/>
      <c r="VZV863" s="1"/>
      <c r="VZW863" s="1"/>
      <c r="VZX863" s="1"/>
      <c r="VZY863" s="1"/>
      <c r="VZZ863" s="1"/>
      <c r="WAA863" s="1"/>
      <c r="WAB863" s="1"/>
      <c r="WAC863" s="1"/>
      <c r="WAD863" s="1"/>
      <c r="WAE863" s="1"/>
      <c r="WAF863" s="1"/>
      <c r="WAG863" s="1"/>
      <c r="WAH863" s="1"/>
      <c r="WAI863" s="1"/>
      <c r="WAJ863" s="1"/>
      <c r="WAK863" s="1"/>
      <c r="WAL863" s="1"/>
      <c r="WAM863" s="1"/>
      <c r="WAN863" s="1"/>
      <c r="WAO863" s="1"/>
      <c r="WAP863" s="1"/>
      <c r="WAQ863" s="1"/>
      <c r="WAR863" s="1"/>
      <c r="WAS863" s="1"/>
      <c r="WAT863" s="1"/>
      <c r="WAU863" s="1"/>
      <c r="WAV863" s="1"/>
      <c r="WAW863" s="1"/>
      <c r="WAX863" s="1"/>
      <c r="WAY863" s="1"/>
      <c r="WAZ863" s="1"/>
      <c r="WBA863" s="1"/>
      <c r="WBB863" s="1"/>
      <c r="WBC863" s="1"/>
      <c r="WBD863" s="1"/>
      <c r="WBE863" s="1"/>
      <c r="WBF863" s="1"/>
      <c r="WBG863" s="1"/>
      <c r="WBH863" s="1"/>
      <c r="WBI863" s="1"/>
      <c r="WBJ863" s="1"/>
      <c r="WBK863" s="1"/>
      <c r="WBL863" s="1"/>
      <c r="WBM863" s="1"/>
      <c r="WBN863" s="1"/>
      <c r="WBO863" s="1"/>
      <c r="WBP863" s="1"/>
      <c r="WBQ863" s="1"/>
      <c r="WBR863" s="1"/>
      <c r="WBS863" s="1"/>
      <c r="WBT863" s="1"/>
      <c r="WBU863" s="1"/>
      <c r="WBV863" s="1"/>
      <c r="WBW863" s="1"/>
      <c r="WBX863" s="1"/>
      <c r="WBY863" s="1"/>
      <c r="WBZ863" s="1"/>
      <c r="WCA863" s="1"/>
      <c r="WCB863" s="1"/>
      <c r="WCC863" s="1"/>
      <c r="WCD863" s="1"/>
      <c r="WCE863" s="1"/>
      <c r="WCF863" s="1"/>
      <c r="WCG863" s="1"/>
      <c r="WCH863" s="1"/>
      <c r="WCI863" s="1"/>
      <c r="WCJ863" s="1"/>
      <c r="WCK863" s="1"/>
      <c r="WCL863" s="1"/>
      <c r="WCM863" s="1"/>
      <c r="WCN863" s="1"/>
      <c r="WCO863" s="1"/>
      <c r="WCP863" s="1"/>
      <c r="WCQ863" s="1"/>
      <c r="WCR863" s="1"/>
      <c r="WCS863" s="1"/>
      <c r="WCT863" s="1"/>
      <c r="WCU863" s="1"/>
      <c r="WCV863" s="1"/>
      <c r="WCW863" s="1"/>
      <c r="WCX863" s="1"/>
      <c r="WCY863" s="1"/>
      <c r="WCZ863" s="1"/>
      <c r="WDA863" s="1"/>
      <c r="WDB863" s="1"/>
      <c r="WDC863" s="1"/>
      <c r="WDD863" s="1"/>
      <c r="WDE863" s="1"/>
      <c r="WDF863" s="1"/>
      <c r="WDG863" s="1"/>
      <c r="WDH863" s="1"/>
      <c r="WDI863" s="1"/>
      <c r="WDJ863" s="1"/>
      <c r="WDK863" s="1"/>
      <c r="WDL863" s="1"/>
      <c r="WDM863" s="1"/>
      <c r="WDN863" s="1"/>
      <c r="WDO863" s="1"/>
      <c r="WDP863" s="1"/>
      <c r="WDQ863" s="1"/>
      <c r="WDR863" s="1"/>
      <c r="WDS863" s="1"/>
      <c r="WDT863" s="1"/>
      <c r="WDU863" s="1"/>
      <c r="WDV863" s="1"/>
      <c r="WDW863" s="1"/>
      <c r="WDX863" s="1"/>
      <c r="WDY863" s="1"/>
      <c r="WDZ863" s="1"/>
      <c r="WEA863" s="1"/>
      <c r="WEB863" s="1"/>
      <c r="WEC863" s="1"/>
      <c r="WED863" s="1"/>
      <c r="WEE863" s="1"/>
      <c r="WEF863" s="1"/>
      <c r="WEG863" s="1"/>
      <c r="WEH863" s="1"/>
      <c r="WEI863" s="1"/>
      <c r="WEJ863" s="1"/>
      <c r="WEK863" s="1"/>
      <c r="WEL863" s="1"/>
      <c r="WEM863" s="1"/>
      <c r="WEN863" s="1"/>
      <c r="WEO863" s="1"/>
      <c r="WEP863" s="1"/>
      <c r="WEQ863" s="1"/>
      <c r="WER863" s="1"/>
      <c r="WES863" s="1"/>
      <c r="WET863" s="1"/>
      <c r="WEU863" s="1"/>
      <c r="WEV863" s="1"/>
      <c r="WEW863" s="1"/>
      <c r="WEX863" s="1"/>
      <c r="WEY863" s="1"/>
      <c r="WEZ863" s="1"/>
      <c r="WFA863" s="1"/>
      <c r="WFB863" s="1"/>
      <c r="WFC863" s="1"/>
      <c r="WFD863" s="1"/>
      <c r="WFE863" s="1"/>
      <c r="WFF863" s="1"/>
      <c r="WFG863" s="1"/>
      <c r="WFH863" s="1"/>
      <c r="WFI863" s="1"/>
      <c r="WFJ863" s="1"/>
      <c r="WFK863" s="1"/>
      <c r="WFL863" s="1"/>
      <c r="WFM863" s="1"/>
      <c r="WFN863" s="1"/>
      <c r="WFO863" s="1"/>
      <c r="WFP863" s="1"/>
      <c r="WFQ863" s="1"/>
      <c r="WFR863" s="1"/>
      <c r="WFS863" s="1"/>
      <c r="WFT863" s="1"/>
      <c r="WFU863" s="1"/>
      <c r="WFV863" s="1"/>
      <c r="WFW863" s="1"/>
      <c r="WFX863" s="1"/>
      <c r="WFY863" s="1"/>
      <c r="WFZ863" s="1"/>
      <c r="WGA863" s="1"/>
      <c r="WGB863" s="1"/>
      <c r="WGC863" s="1"/>
      <c r="WGD863" s="1"/>
      <c r="WGE863" s="1"/>
      <c r="WGF863" s="1"/>
      <c r="WGG863" s="1"/>
      <c r="WGH863" s="1"/>
      <c r="WGI863" s="1"/>
      <c r="WGJ863" s="1"/>
      <c r="WGK863" s="1"/>
      <c r="WGL863" s="1"/>
      <c r="WGM863" s="1"/>
      <c r="WGN863" s="1"/>
      <c r="WGO863" s="1"/>
      <c r="WGP863" s="1"/>
      <c r="WGQ863" s="1"/>
      <c r="WGR863" s="1"/>
      <c r="WGS863" s="1"/>
      <c r="WGT863" s="1"/>
      <c r="WGU863" s="1"/>
      <c r="WGV863" s="1"/>
      <c r="WGW863" s="1"/>
      <c r="WGX863" s="1"/>
      <c r="WGY863" s="1"/>
      <c r="WGZ863" s="1"/>
      <c r="WHA863" s="1"/>
      <c r="WHB863" s="1"/>
      <c r="WHC863" s="1"/>
      <c r="WHD863" s="1"/>
      <c r="WHE863" s="1"/>
      <c r="WHF863" s="1"/>
      <c r="WHG863" s="1"/>
      <c r="WHH863" s="1"/>
      <c r="WHI863" s="1"/>
      <c r="WHJ863" s="1"/>
      <c r="WHK863" s="1"/>
      <c r="WHL863" s="1"/>
      <c r="WHM863" s="1"/>
      <c r="WHN863" s="1"/>
      <c r="WHO863" s="1"/>
      <c r="WHP863" s="1"/>
      <c r="WHQ863" s="1"/>
      <c r="WHR863" s="1"/>
      <c r="WHS863" s="1"/>
      <c r="WHT863" s="1"/>
      <c r="WHU863" s="1"/>
      <c r="WHV863" s="1"/>
      <c r="WHW863" s="1"/>
      <c r="WHX863" s="1"/>
      <c r="WHY863" s="1"/>
      <c r="WHZ863" s="1"/>
      <c r="WIA863" s="1"/>
      <c r="WIB863" s="1"/>
      <c r="WIC863" s="1"/>
      <c r="WID863" s="1"/>
      <c r="WIE863" s="1"/>
      <c r="WIF863" s="1"/>
      <c r="WIG863" s="1"/>
      <c r="WIH863" s="1"/>
      <c r="WII863" s="1"/>
      <c r="WIJ863" s="1"/>
      <c r="WIK863" s="1"/>
      <c r="WIL863" s="1"/>
      <c r="WIM863" s="1"/>
      <c r="WIN863" s="1"/>
      <c r="WIO863" s="1"/>
      <c r="WIP863" s="1"/>
      <c r="WIQ863" s="1"/>
      <c r="WIR863" s="1"/>
      <c r="WIS863" s="1"/>
      <c r="WIT863" s="1"/>
      <c r="WIU863" s="1"/>
      <c r="WIV863" s="1"/>
      <c r="WIW863" s="1"/>
      <c r="WIX863" s="1"/>
      <c r="WIY863" s="1"/>
      <c r="WIZ863" s="1"/>
      <c r="WJA863" s="1"/>
      <c r="WJB863" s="1"/>
      <c r="WJC863" s="1"/>
      <c r="WJD863" s="1"/>
      <c r="WJE863" s="1"/>
      <c r="WJF863" s="1"/>
      <c r="WJG863" s="1"/>
      <c r="WJH863" s="1"/>
      <c r="WJI863" s="1"/>
      <c r="WJJ863" s="1"/>
      <c r="WJK863" s="1"/>
      <c r="WJL863" s="1"/>
      <c r="WJM863" s="1"/>
      <c r="WJN863" s="1"/>
      <c r="WJO863" s="1"/>
      <c r="WJP863" s="1"/>
      <c r="WJQ863" s="1"/>
      <c r="WJR863" s="1"/>
      <c r="WJS863" s="1"/>
      <c r="WJT863" s="1"/>
      <c r="WJU863" s="1"/>
      <c r="WJV863" s="1"/>
      <c r="WJW863" s="1"/>
      <c r="WJX863" s="1"/>
      <c r="WJY863" s="1"/>
      <c r="WJZ863" s="1"/>
      <c r="WKA863" s="1"/>
      <c r="WKB863" s="1"/>
      <c r="WKC863" s="1"/>
      <c r="WKD863" s="1"/>
      <c r="WKE863" s="1"/>
      <c r="WKF863" s="1"/>
      <c r="WKG863" s="1"/>
      <c r="WKH863" s="1"/>
      <c r="WKI863" s="1"/>
      <c r="WKJ863" s="1"/>
      <c r="WKK863" s="1"/>
      <c r="WKL863" s="1"/>
      <c r="WKM863" s="1"/>
      <c r="WKN863" s="1"/>
      <c r="WKO863" s="1"/>
      <c r="WKP863" s="1"/>
      <c r="WKQ863" s="1"/>
      <c r="WKR863" s="1"/>
      <c r="WKS863" s="1"/>
      <c r="WKT863" s="1"/>
      <c r="WKU863" s="1"/>
      <c r="WKV863" s="1"/>
      <c r="WKW863" s="1"/>
      <c r="WKX863" s="1"/>
      <c r="WKY863" s="1"/>
      <c r="WKZ863" s="1"/>
      <c r="WLA863" s="1"/>
      <c r="WLB863" s="1"/>
      <c r="WLC863" s="1"/>
      <c r="WLD863" s="1"/>
      <c r="WLE863" s="1"/>
      <c r="WLF863" s="1"/>
      <c r="WLG863" s="1"/>
      <c r="WLH863" s="1"/>
      <c r="WLI863" s="1"/>
      <c r="WLJ863" s="1"/>
      <c r="WLK863" s="1"/>
      <c r="WLL863" s="1"/>
      <c r="WLM863" s="1"/>
      <c r="WLN863" s="1"/>
      <c r="WLO863" s="1"/>
      <c r="WLP863" s="1"/>
      <c r="WLQ863" s="1"/>
      <c r="WLR863" s="1"/>
      <c r="WLS863" s="1"/>
      <c r="WLT863" s="1"/>
      <c r="WLU863" s="1"/>
      <c r="WLV863" s="1"/>
      <c r="WLW863" s="1"/>
      <c r="WLX863" s="1"/>
      <c r="WLY863" s="1"/>
      <c r="WLZ863" s="1"/>
      <c r="WMA863" s="1"/>
      <c r="WMB863" s="1"/>
      <c r="WMC863" s="1"/>
      <c r="WMD863" s="1"/>
      <c r="WME863" s="1"/>
      <c r="WMF863" s="1"/>
      <c r="WMG863" s="1"/>
      <c r="WMH863" s="1"/>
      <c r="WMI863" s="1"/>
      <c r="WMJ863" s="1"/>
      <c r="WMK863" s="1"/>
      <c r="WML863" s="1"/>
      <c r="WMM863" s="1"/>
      <c r="WMN863" s="1"/>
      <c r="WMO863" s="1"/>
      <c r="WMP863" s="1"/>
      <c r="WMQ863" s="1"/>
      <c r="WMR863" s="1"/>
      <c r="WMS863" s="1"/>
      <c r="WMT863" s="1"/>
      <c r="WMU863" s="1"/>
      <c r="WMV863" s="1"/>
      <c r="WMW863" s="1"/>
      <c r="WMX863" s="1"/>
      <c r="WMY863" s="1"/>
      <c r="WMZ863" s="1"/>
      <c r="WNA863" s="1"/>
      <c r="WNB863" s="1"/>
      <c r="WNC863" s="1"/>
      <c r="WND863" s="1"/>
      <c r="WNE863" s="1"/>
      <c r="WNF863" s="1"/>
      <c r="WNG863" s="1"/>
      <c r="WNH863" s="1"/>
      <c r="WNI863" s="1"/>
      <c r="WNJ863" s="1"/>
      <c r="WNK863" s="1"/>
      <c r="WNL863" s="1"/>
      <c r="WNM863" s="1"/>
      <c r="WNN863" s="1"/>
      <c r="WNO863" s="1"/>
      <c r="WNP863" s="1"/>
      <c r="WNQ863" s="1"/>
      <c r="WNR863" s="1"/>
      <c r="WNS863" s="1"/>
      <c r="WNT863" s="1"/>
      <c r="WNU863" s="1"/>
      <c r="WNV863" s="1"/>
      <c r="WNW863" s="1"/>
      <c r="WNX863" s="1"/>
      <c r="WNY863" s="1"/>
      <c r="WNZ863" s="1"/>
      <c r="WOA863" s="1"/>
      <c r="WOB863" s="1"/>
      <c r="WOC863" s="1"/>
      <c r="WOD863" s="1"/>
      <c r="WOE863" s="1"/>
      <c r="WOF863" s="1"/>
      <c r="WOG863" s="1"/>
      <c r="WOH863" s="1"/>
      <c r="WOI863" s="1"/>
      <c r="WOJ863" s="1"/>
      <c r="WOK863" s="1"/>
      <c r="WOL863" s="1"/>
      <c r="WOM863" s="1"/>
      <c r="WON863" s="1"/>
      <c r="WOO863" s="1"/>
      <c r="WOP863" s="1"/>
      <c r="WOQ863" s="1"/>
      <c r="WOR863" s="1"/>
      <c r="WOS863" s="1"/>
      <c r="WOT863" s="1"/>
      <c r="WOU863" s="1"/>
      <c r="WOV863" s="1"/>
      <c r="WOW863" s="1"/>
      <c r="WOX863" s="1"/>
      <c r="WOY863" s="1"/>
      <c r="WOZ863" s="1"/>
      <c r="WPA863" s="1"/>
      <c r="WPB863" s="1"/>
      <c r="WPC863" s="1"/>
      <c r="WPD863" s="1"/>
      <c r="WPE863" s="1"/>
      <c r="WPF863" s="1"/>
      <c r="WPG863" s="1"/>
      <c r="WPH863" s="1"/>
      <c r="WPI863" s="1"/>
      <c r="WPJ863" s="1"/>
      <c r="WPK863" s="1"/>
      <c r="WPL863" s="1"/>
      <c r="WPM863" s="1"/>
      <c r="WPN863" s="1"/>
      <c r="WPO863" s="1"/>
      <c r="WPP863" s="1"/>
      <c r="WPQ863" s="1"/>
      <c r="WPR863" s="1"/>
      <c r="WPS863" s="1"/>
      <c r="WPT863" s="1"/>
      <c r="WPU863" s="1"/>
      <c r="WPV863" s="1"/>
      <c r="WPW863" s="1"/>
      <c r="WPX863" s="1"/>
      <c r="WPY863" s="1"/>
      <c r="WPZ863" s="1"/>
      <c r="WQA863" s="1"/>
      <c r="WQB863" s="1"/>
      <c r="WQC863" s="1"/>
      <c r="WQD863" s="1"/>
      <c r="WQE863" s="1"/>
      <c r="WQF863" s="1"/>
      <c r="WQG863" s="1"/>
      <c r="WQH863" s="1"/>
      <c r="WQI863" s="1"/>
      <c r="WQJ863" s="1"/>
      <c r="WQK863" s="1"/>
      <c r="WQL863" s="1"/>
      <c r="WQM863" s="1"/>
      <c r="WQN863" s="1"/>
      <c r="WQO863" s="1"/>
      <c r="WQP863" s="1"/>
      <c r="WQQ863" s="1"/>
      <c r="WQR863" s="1"/>
      <c r="WQS863" s="1"/>
      <c r="WQT863" s="1"/>
      <c r="WQU863" s="1"/>
      <c r="WQV863" s="1"/>
      <c r="WQW863" s="1"/>
      <c r="WQX863" s="1"/>
      <c r="WQY863" s="1"/>
      <c r="WQZ863" s="1"/>
      <c r="WRA863" s="1"/>
      <c r="WRB863" s="1"/>
      <c r="WRC863" s="1"/>
      <c r="WRD863" s="1"/>
      <c r="WRE863" s="1"/>
      <c r="WRF863" s="1"/>
      <c r="WRG863" s="1"/>
      <c r="WRH863" s="1"/>
      <c r="WRI863" s="1"/>
      <c r="WRJ863" s="1"/>
      <c r="WRK863" s="1"/>
      <c r="WRL863" s="1"/>
      <c r="WRM863" s="1"/>
      <c r="WRN863" s="1"/>
      <c r="WRO863" s="1"/>
      <c r="WRP863" s="1"/>
      <c r="WRQ863" s="1"/>
      <c r="WRR863" s="1"/>
      <c r="WRS863" s="1"/>
      <c r="WRT863" s="1"/>
      <c r="WRU863" s="1"/>
      <c r="WRV863" s="1"/>
      <c r="WRW863" s="1"/>
      <c r="WRX863" s="1"/>
      <c r="WRY863" s="1"/>
      <c r="WRZ863" s="1"/>
      <c r="WSA863" s="1"/>
      <c r="WSB863" s="1"/>
      <c r="WSC863" s="1"/>
      <c r="WSD863" s="1"/>
      <c r="WSE863" s="1"/>
      <c r="WSF863" s="1"/>
      <c r="WSG863" s="1"/>
      <c r="WSH863" s="1"/>
      <c r="WSI863" s="1"/>
      <c r="WSJ863" s="1"/>
      <c r="WSK863" s="1"/>
      <c r="WSL863" s="1"/>
      <c r="WSM863" s="1"/>
      <c r="WSN863" s="1"/>
      <c r="WSO863" s="1"/>
      <c r="WSP863" s="1"/>
      <c r="WSQ863" s="1"/>
      <c r="WSR863" s="1"/>
      <c r="WSS863" s="1"/>
      <c r="WST863" s="1"/>
      <c r="WSU863" s="1"/>
      <c r="WSV863" s="1"/>
      <c r="WSW863" s="1"/>
      <c r="WSX863" s="1"/>
      <c r="WSY863" s="1"/>
      <c r="WSZ863" s="1"/>
      <c r="WTA863" s="1"/>
      <c r="WTB863" s="1"/>
      <c r="WTC863" s="1"/>
      <c r="WTD863" s="1"/>
      <c r="WTE863" s="1"/>
      <c r="WTF863" s="1"/>
      <c r="WTG863" s="1"/>
      <c r="WTH863" s="1"/>
      <c r="WTI863" s="1"/>
      <c r="WTJ863" s="1"/>
      <c r="WTK863" s="1"/>
      <c r="WTL863" s="1"/>
      <c r="WTM863" s="1"/>
      <c r="WTN863" s="1"/>
      <c r="WTO863" s="1"/>
      <c r="WTP863" s="1"/>
      <c r="WTQ863" s="1"/>
      <c r="WTR863" s="1"/>
      <c r="WTS863" s="1"/>
      <c r="WTT863" s="1"/>
      <c r="WTU863" s="1"/>
      <c r="WTV863" s="1"/>
      <c r="WTW863" s="1"/>
      <c r="WTX863" s="1"/>
      <c r="WTY863" s="1"/>
      <c r="WTZ863" s="1"/>
      <c r="WUA863" s="1"/>
      <c r="WUB863" s="1"/>
      <c r="WUC863" s="1"/>
      <c r="WUD863" s="1"/>
      <c r="WUE863" s="1"/>
      <c r="WUF863" s="1"/>
      <c r="WUG863" s="1"/>
      <c r="WUH863" s="1"/>
      <c r="WUI863" s="1"/>
      <c r="WUJ863" s="1"/>
      <c r="WUK863" s="1"/>
      <c r="WUL863" s="1"/>
      <c r="WUM863" s="1"/>
      <c r="WUN863" s="1"/>
      <c r="WUO863" s="1"/>
      <c r="WUP863" s="1"/>
      <c r="WUQ863" s="1"/>
      <c r="WUR863" s="1"/>
      <c r="WUS863" s="1"/>
      <c r="WUT863" s="1"/>
      <c r="WUU863" s="1"/>
      <c r="WUV863" s="1"/>
      <c r="WUW863" s="1"/>
      <c r="WUX863" s="1"/>
      <c r="WUY863" s="1"/>
      <c r="WUZ863" s="1"/>
      <c r="WVA863" s="1"/>
      <c r="WVB863" s="1"/>
      <c r="WVC863" s="1"/>
      <c r="WVD863" s="1"/>
      <c r="WVE863" s="1"/>
      <c r="WVF863" s="1"/>
      <c r="WVG863" s="1"/>
      <c r="WVH863" s="1"/>
      <c r="WVI863" s="1"/>
      <c r="WVJ863" s="1"/>
      <c r="WVK863" s="1"/>
      <c r="WVL863" s="1"/>
      <c r="WVM863" s="1"/>
      <c r="WVN863" s="1"/>
      <c r="WVO863" s="1"/>
      <c r="WVP863" s="1"/>
      <c r="WVQ863" s="1"/>
      <c r="WVR863" s="1"/>
      <c r="WVS863" s="1"/>
      <c r="WVT863" s="1"/>
      <c r="WVU863" s="1"/>
      <c r="WVV863" s="1"/>
      <c r="WVW863" s="1"/>
      <c r="WVX863" s="1"/>
      <c r="WVY863" s="1"/>
      <c r="WVZ863" s="1"/>
      <c r="WWA863" s="1"/>
      <c r="WWB863" s="1"/>
      <c r="WWC863" s="1"/>
      <c r="WWD863" s="1"/>
      <c r="WWE863" s="1"/>
      <c r="WWF863" s="1"/>
      <c r="WWG863" s="1"/>
      <c r="WWH863" s="1"/>
      <c r="WWI863" s="1"/>
      <c r="WWJ863" s="1"/>
      <c r="WWK863" s="1"/>
      <c r="WWL863" s="1"/>
      <c r="WWM863" s="1"/>
      <c r="WWN863" s="1"/>
      <c r="WWO863" s="1"/>
      <c r="WWP863" s="1"/>
      <c r="WWQ863" s="1"/>
      <c r="WWR863" s="1"/>
      <c r="WWS863" s="1"/>
      <c r="WWT863" s="1"/>
      <c r="WWU863" s="1"/>
      <c r="WWV863" s="1"/>
      <c r="WWW863" s="1"/>
      <c r="WWX863" s="1"/>
      <c r="WWY863" s="1"/>
      <c r="WWZ863" s="1"/>
      <c r="WXA863" s="1"/>
      <c r="WXB863" s="1"/>
      <c r="WXC863" s="1"/>
      <c r="WXD863" s="1"/>
      <c r="WXE863" s="1"/>
      <c r="WXF863" s="1"/>
      <c r="WXG863" s="1"/>
      <c r="WXH863" s="1"/>
      <c r="WXI863" s="1"/>
      <c r="WXJ863" s="1"/>
      <c r="WXK863" s="1"/>
      <c r="WXL863" s="1"/>
      <c r="WXM863" s="1"/>
      <c r="WXN863" s="1"/>
      <c r="WXO863" s="1"/>
      <c r="WXP863" s="1"/>
      <c r="WXQ863" s="1"/>
      <c r="WXR863" s="1"/>
      <c r="WXS863" s="1"/>
      <c r="WXT863" s="1"/>
      <c r="WXU863" s="1"/>
      <c r="WXV863" s="1"/>
      <c r="WXW863" s="1"/>
      <c r="WXX863" s="1"/>
      <c r="WXY863" s="1"/>
      <c r="WXZ863" s="1"/>
      <c r="WYA863" s="1"/>
      <c r="WYB863" s="1"/>
      <c r="WYC863" s="1"/>
      <c r="WYD863" s="1"/>
      <c r="WYE863" s="1"/>
      <c r="WYF863" s="1"/>
      <c r="WYG863" s="1"/>
      <c r="WYH863" s="1"/>
      <c r="WYI863" s="1"/>
      <c r="WYJ863" s="1"/>
      <c r="WYK863" s="1"/>
      <c r="WYL863" s="1"/>
      <c r="WYM863" s="1"/>
      <c r="WYN863" s="1"/>
      <c r="WYO863" s="1"/>
      <c r="WYP863" s="1"/>
      <c r="WYQ863" s="1"/>
      <c r="WYR863" s="1"/>
      <c r="WYS863" s="1"/>
      <c r="WYT863" s="1"/>
      <c r="WYU863" s="1"/>
      <c r="WYV863" s="1"/>
      <c r="WYW863" s="1"/>
      <c r="WYX863" s="1"/>
      <c r="WYY863" s="1"/>
      <c r="WYZ863" s="1"/>
      <c r="WZA863" s="1"/>
      <c r="WZB863" s="1"/>
      <c r="WZC863" s="1"/>
      <c r="WZD863" s="1"/>
      <c r="WZE863" s="1"/>
      <c r="WZF863" s="1"/>
      <c r="WZG863" s="1"/>
      <c r="WZH863" s="1"/>
      <c r="WZI863" s="1"/>
      <c r="WZJ863" s="1"/>
      <c r="WZK863" s="1"/>
      <c r="WZL863" s="1"/>
      <c r="WZM863" s="1"/>
      <c r="WZN863" s="1"/>
      <c r="WZO863" s="1"/>
      <c r="WZP863" s="1"/>
      <c r="WZQ863" s="1"/>
      <c r="WZR863" s="1"/>
      <c r="WZS863" s="1"/>
      <c r="WZT863" s="1"/>
      <c r="WZU863" s="1"/>
      <c r="WZV863" s="1"/>
      <c r="WZW863" s="1"/>
      <c r="WZX863" s="1"/>
      <c r="WZY863" s="1"/>
      <c r="WZZ863" s="1"/>
      <c r="XAA863" s="1"/>
      <c r="XAB863" s="1"/>
      <c r="XAC863" s="1"/>
      <c r="XAD863" s="1"/>
      <c r="XAE863" s="1"/>
      <c r="XAF863" s="1"/>
      <c r="XAG863" s="1"/>
      <c r="XAH863" s="1"/>
      <c r="XAI863" s="1"/>
      <c r="XAJ863" s="1"/>
      <c r="XAK863" s="1"/>
      <c r="XAL863" s="1"/>
      <c r="XAM863" s="1"/>
      <c r="XAN863" s="1"/>
      <c r="XAO863" s="1"/>
      <c r="XAP863" s="1"/>
      <c r="XAQ863" s="1"/>
      <c r="XAR863" s="1"/>
      <c r="XAS863" s="1"/>
      <c r="XAT863" s="1"/>
      <c r="XAU863" s="1"/>
      <c r="XAV863" s="1"/>
      <c r="XAW863" s="1"/>
      <c r="XAX863" s="1"/>
      <c r="XAY863" s="1"/>
      <c r="XAZ863" s="1"/>
      <c r="XBA863" s="1"/>
      <c r="XBB863" s="1"/>
      <c r="XBC863" s="1"/>
      <c r="XBD863" s="1"/>
      <c r="XBE863" s="1"/>
      <c r="XBF863" s="1"/>
      <c r="XBG863" s="1"/>
      <c r="XBH863" s="1"/>
      <c r="XBI863" s="1"/>
      <c r="XBJ863" s="1"/>
      <c r="XBK863" s="1"/>
      <c r="XBL863" s="1"/>
      <c r="XBM863" s="1"/>
      <c r="XBN863" s="1"/>
      <c r="XBO863" s="1"/>
      <c r="XBP863" s="1"/>
      <c r="XBQ863" s="1"/>
      <c r="XBR863" s="1"/>
      <c r="XBS863" s="1"/>
      <c r="XBT863" s="1"/>
      <c r="XBU863" s="1"/>
      <c r="XBV863" s="1"/>
      <c r="XBW863" s="1"/>
      <c r="XBX863" s="1"/>
      <c r="XBY863" s="1"/>
      <c r="XBZ863" s="1"/>
      <c r="XCA863" s="1"/>
      <c r="XCB863" s="1"/>
      <c r="XCC863" s="1"/>
      <c r="XCD863" s="1"/>
      <c r="XCE863" s="1"/>
      <c r="XCF863" s="1"/>
      <c r="XCG863" s="1"/>
      <c r="XCH863" s="1"/>
      <c r="XCI863" s="1"/>
      <c r="XCJ863" s="1"/>
      <c r="XCK863" s="1"/>
      <c r="XCL863" s="1"/>
      <c r="XCM863" s="1"/>
      <c r="XCN863" s="1"/>
      <c r="XCO863" s="1"/>
      <c r="XCP863" s="1"/>
      <c r="XCQ863" s="1"/>
      <c r="XCR863" s="1"/>
      <c r="XCS863" s="1"/>
      <c r="XCT863" s="1"/>
      <c r="XCU863" s="1"/>
      <c r="XCV863" s="1"/>
      <c r="XCW863" s="1"/>
      <c r="XCX863" s="1"/>
      <c r="XCY863" s="1"/>
      <c r="XCZ863" s="1"/>
      <c r="XDA863" s="1"/>
      <c r="XDB863" s="1"/>
      <c r="XDC863" s="1"/>
      <c r="XDD863" s="1"/>
      <c r="XDE863" s="1"/>
      <c r="XDF863" s="1"/>
      <c r="XDG863" s="1"/>
      <c r="XDH863" s="1"/>
      <c r="XDI863" s="1"/>
      <c r="XDJ863" s="1"/>
      <c r="XDK863" s="1"/>
      <c r="XDL863" s="1"/>
      <c r="XDM863" s="1"/>
      <c r="XDN863" s="1"/>
      <c r="XDO863" s="1"/>
      <c r="XDP863" s="1"/>
      <c r="XDQ863" s="1"/>
      <c r="XDR863" s="1"/>
      <c r="XDS863" s="1"/>
      <c r="XDT863" s="1"/>
      <c r="XDU863" s="1"/>
      <c r="XDV863" s="1"/>
      <c r="XDW863" s="1"/>
      <c r="XDX863" s="1"/>
      <c r="XDY863" s="1"/>
      <c r="XDZ863" s="1"/>
      <c r="XEA863" s="1"/>
      <c r="XEB863" s="1"/>
      <c r="XEC863" s="1"/>
      <c r="XED863" s="1"/>
      <c r="XEE863" s="1"/>
      <c r="XEF863" s="1"/>
      <c r="XEG863" s="1"/>
      <c r="XEH863" s="1"/>
      <c r="XEI863" s="1"/>
      <c r="XEJ863" s="1"/>
      <c r="XEK863" s="1"/>
      <c r="XEL863" s="1"/>
      <c r="XEM863" s="1"/>
      <c r="XEN863" s="1"/>
      <c r="XEO863" s="1"/>
      <c r="XEP863" s="1"/>
      <c r="XEQ863" s="1"/>
      <c r="XER863" s="1"/>
      <c r="XES863" s="1"/>
      <c r="XET863" s="1"/>
      <c r="XEU863" s="1"/>
      <c r="XEV863" s="1"/>
      <c r="XEW863" s="1"/>
      <c r="XEX863" s="1"/>
      <c r="XEY863" s="1"/>
      <c r="XEZ863" s="1"/>
      <c r="XFB863" s="7"/>
      <c r="XFC863" s="7"/>
    </row>
    <row r="864" spans="1:16383" ht="39.75" customHeight="1">
      <c r="A864" s="8">
        <v>861</v>
      </c>
      <c r="B864" s="15" t="s">
        <v>924</v>
      </c>
      <c r="C864" s="8" t="s">
        <v>11</v>
      </c>
      <c r="D864" s="8" t="s">
        <v>264</v>
      </c>
      <c r="E864" s="8" t="s">
        <v>293</v>
      </c>
      <c r="F864" s="8" t="s">
        <v>14</v>
      </c>
      <c r="G864" s="8" t="s">
        <v>876</v>
      </c>
      <c r="H864" s="10" t="s">
        <v>1066</v>
      </c>
    </row>
    <row r="865" spans="1:8" ht="39.75" customHeight="1">
      <c r="A865" s="8">
        <v>862</v>
      </c>
      <c r="B865" s="15" t="s">
        <v>926</v>
      </c>
      <c r="C865" s="8" t="s">
        <v>17</v>
      </c>
      <c r="D865" s="8" t="s">
        <v>264</v>
      </c>
      <c r="E865" s="8" t="s">
        <v>293</v>
      </c>
      <c r="F865" s="8" t="s">
        <v>14</v>
      </c>
      <c r="G865" s="8" t="s">
        <v>876</v>
      </c>
      <c r="H865" s="10" t="s">
        <v>886</v>
      </c>
    </row>
    <row r="866" spans="1:8" ht="39.75" customHeight="1">
      <c r="A866" s="8">
        <v>863</v>
      </c>
      <c r="B866" s="15" t="s">
        <v>927</v>
      </c>
      <c r="C866" s="8" t="s">
        <v>17</v>
      </c>
      <c r="D866" s="8" t="s">
        <v>264</v>
      </c>
      <c r="E866" s="8" t="s">
        <v>293</v>
      </c>
      <c r="F866" s="8" t="s">
        <v>14</v>
      </c>
      <c r="G866" s="8" t="s">
        <v>876</v>
      </c>
      <c r="H866" s="10" t="s">
        <v>1071</v>
      </c>
    </row>
    <row r="867" spans="1:8" ht="39.75" customHeight="1">
      <c r="A867" s="8">
        <v>864</v>
      </c>
      <c r="B867" s="15" t="s">
        <v>928</v>
      </c>
      <c r="C867" s="8" t="s">
        <v>17</v>
      </c>
      <c r="D867" s="8" t="s">
        <v>264</v>
      </c>
      <c r="E867" s="8" t="s">
        <v>311</v>
      </c>
      <c r="F867" s="8" t="s">
        <v>14</v>
      </c>
      <c r="G867" s="8" t="s">
        <v>876</v>
      </c>
      <c r="H867" s="10" t="s">
        <v>929</v>
      </c>
    </row>
    <row r="868" spans="1:8" ht="39.75" customHeight="1">
      <c r="A868" s="8">
        <v>865</v>
      </c>
      <c r="B868" s="15" t="s">
        <v>930</v>
      </c>
      <c r="C868" s="8" t="s">
        <v>11</v>
      </c>
      <c r="D868" s="8" t="s">
        <v>264</v>
      </c>
      <c r="E868" s="8" t="s">
        <v>311</v>
      </c>
      <c r="F868" s="8" t="s">
        <v>14</v>
      </c>
      <c r="G868" s="8" t="s">
        <v>876</v>
      </c>
      <c r="H868" s="10" t="s">
        <v>909</v>
      </c>
    </row>
    <row r="869" spans="1:8" ht="39.75" customHeight="1">
      <c r="A869" s="8">
        <v>866</v>
      </c>
      <c r="B869" s="15" t="s">
        <v>931</v>
      </c>
      <c r="C869" s="8" t="s">
        <v>17</v>
      </c>
      <c r="D869" s="8" t="s">
        <v>330</v>
      </c>
      <c r="E869" s="8" t="s">
        <v>331</v>
      </c>
      <c r="F869" s="8" t="s">
        <v>14</v>
      </c>
      <c r="G869" s="8" t="s">
        <v>876</v>
      </c>
      <c r="H869" s="10" t="s">
        <v>886</v>
      </c>
    </row>
    <row r="870" spans="1:8" ht="39.75" customHeight="1">
      <c r="A870" s="8">
        <v>867</v>
      </c>
      <c r="B870" s="15" t="s">
        <v>932</v>
      </c>
      <c r="C870" s="8" t="s">
        <v>11</v>
      </c>
      <c r="D870" s="8" t="s">
        <v>330</v>
      </c>
      <c r="E870" s="8" t="s">
        <v>331</v>
      </c>
      <c r="F870" s="8" t="s">
        <v>14</v>
      </c>
      <c r="G870" s="8" t="s">
        <v>876</v>
      </c>
      <c r="H870" s="10" t="s">
        <v>933</v>
      </c>
    </row>
    <row r="871" spans="1:8" ht="39.75" customHeight="1">
      <c r="A871" s="8">
        <v>868</v>
      </c>
      <c r="B871" s="15" t="s">
        <v>934</v>
      </c>
      <c r="C871" s="8" t="s">
        <v>17</v>
      </c>
      <c r="D871" s="8" t="s">
        <v>344</v>
      </c>
      <c r="E871" s="8" t="s">
        <v>345</v>
      </c>
      <c r="F871" s="8" t="s">
        <v>14</v>
      </c>
      <c r="G871" s="8" t="s">
        <v>876</v>
      </c>
      <c r="H871" s="10" t="s">
        <v>935</v>
      </c>
    </row>
    <row r="872" spans="1:8" ht="39.75" customHeight="1">
      <c r="A872" s="8">
        <v>869</v>
      </c>
      <c r="B872" s="15" t="s">
        <v>936</v>
      </c>
      <c r="C872" s="8" t="s">
        <v>17</v>
      </c>
      <c r="D872" s="8" t="s">
        <v>344</v>
      </c>
      <c r="E872" s="8" t="s">
        <v>345</v>
      </c>
      <c r="F872" s="8" t="s">
        <v>14</v>
      </c>
      <c r="G872" s="8" t="s">
        <v>876</v>
      </c>
      <c r="H872" s="10" t="s">
        <v>933</v>
      </c>
    </row>
    <row r="873" spans="1:8" ht="39.75" customHeight="1">
      <c r="A873" s="8">
        <v>870</v>
      </c>
      <c r="B873" s="15" t="s">
        <v>937</v>
      </c>
      <c r="C873" s="8" t="s">
        <v>11</v>
      </c>
      <c r="D873" s="8" t="s">
        <v>344</v>
      </c>
      <c r="E873" s="8" t="s">
        <v>345</v>
      </c>
      <c r="F873" s="8" t="s">
        <v>14</v>
      </c>
      <c r="G873" s="8" t="s">
        <v>876</v>
      </c>
      <c r="H873" s="10" t="s">
        <v>933</v>
      </c>
    </row>
    <row r="874" spans="1:8" ht="39.75" customHeight="1">
      <c r="A874" s="8">
        <v>871</v>
      </c>
      <c r="B874" s="15" t="s">
        <v>938</v>
      </c>
      <c r="C874" s="8" t="s">
        <v>11</v>
      </c>
      <c r="D874" s="8" t="s">
        <v>344</v>
      </c>
      <c r="E874" s="8" t="s">
        <v>345</v>
      </c>
      <c r="F874" s="8" t="s">
        <v>14</v>
      </c>
      <c r="G874" s="8" t="s">
        <v>876</v>
      </c>
      <c r="H874" s="10" t="s">
        <v>886</v>
      </c>
    </row>
    <row r="875" spans="1:8" ht="39.75" customHeight="1">
      <c r="A875" s="8">
        <v>872</v>
      </c>
      <c r="B875" s="15" t="s">
        <v>939</v>
      </c>
      <c r="C875" s="8" t="s">
        <v>17</v>
      </c>
      <c r="D875" s="8" t="s">
        <v>344</v>
      </c>
      <c r="E875" s="8" t="s">
        <v>345</v>
      </c>
      <c r="F875" s="8" t="s">
        <v>14</v>
      </c>
      <c r="G875" s="8" t="s">
        <v>876</v>
      </c>
      <c r="H875" s="10" t="s">
        <v>925</v>
      </c>
    </row>
    <row r="876" spans="1:8" ht="39.75" customHeight="1">
      <c r="A876" s="8">
        <v>873</v>
      </c>
      <c r="B876" s="15" t="str">
        <f>"陈侯堂"</f>
        <v>陈侯堂</v>
      </c>
      <c r="C876" s="8" t="str">
        <f>"男"</f>
        <v>男</v>
      </c>
      <c r="D876" s="8" t="s">
        <v>367</v>
      </c>
      <c r="E876" s="8" t="s">
        <v>368</v>
      </c>
      <c r="F876" s="8" t="s">
        <v>14</v>
      </c>
      <c r="G876" s="8" t="s">
        <v>876</v>
      </c>
      <c r="H876" s="10" t="s">
        <v>940</v>
      </c>
    </row>
    <row r="877" spans="1:8" ht="39.75" customHeight="1">
      <c r="A877" s="8">
        <v>874</v>
      </c>
      <c r="B877" s="15" t="str">
        <f>"王天宇"</f>
        <v>王天宇</v>
      </c>
      <c r="C877" s="8" t="str">
        <f>"男"</f>
        <v>男</v>
      </c>
      <c r="D877" s="8" t="s">
        <v>382</v>
      </c>
      <c r="E877" s="8" t="s">
        <v>281</v>
      </c>
      <c r="F877" s="8" t="s">
        <v>14</v>
      </c>
      <c r="G877" s="8" t="s">
        <v>876</v>
      </c>
      <c r="H877" s="10" t="s">
        <v>941</v>
      </c>
    </row>
    <row r="878" spans="1:8" ht="39.75" customHeight="1">
      <c r="A878" s="8">
        <v>875</v>
      </c>
      <c r="B878" s="15" t="str">
        <f>"王莹"</f>
        <v>王莹</v>
      </c>
      <c r="C878" s="8" t="str">
        <f>"女"</f>
        <v>女</v>
      </c>
      <c r="D878" s="8" t="s">
        <v>382</v>
      </c>
      <c r="E878" s="8" t="s">
        <v>283</v>
      </c>
      <c r="F878" s="8" t="s">
        <v>14</v>
      </c>
      <c r="G878" s="8" t="s">
        <v>876</v>
      </c>
      <c r="H878" s="10" t="s">
        <v>877</v>
      </c>
    </row>
    <row r="879" spans="1:8" ht="39.75" customHeight="1">
      <c r="A879" s="8">
        <v>876</v>
      </c>
      <c r="B879" s="15" t="s">
        <v>942</v>
      </c>
      <c r="C879" s="8" t="s">
        <v>11</v>
      </c>
      <c r="D879" s="8" t="s">
        <v>394</v>
      </c>
      <c r="E879" s="8" t="s">
        <v>395</v>
      </c>
      <c r="F879" s="8" t="s">
        <v>14</v>
      </c>
      <c r="G879" s="8" t="s">
        <v>876</v>
      </c>
      <c r="H879" s="10" t="s">
        <v>943</v>
      </c>
    </row>
    <row r="880" spans="1:8" ht="39.75" customHeight="1">
      <c r="A880" s="8">
        <v>877</v>
      </c>
      <c r="B880" s="15" t="s">
        <v>944</v>
      </c>
      <c r="C880" s="8" t="s">
        <v>17</v>
      </c>
      <c r="D880" s="8" t="s">
        <v>394</v>
      </c>
      <c r="E880" s="8" t="s">
        <v>395</v>
      </c>
      <c r="F880" s="8" t="s">
        <v>14</v>
      </c>
      <c r="G880" s="8" t="s">
        <v>876</v>
      </c>
      <c r="H880" s="10" t="s">
        <v>945</v>
      </c>
    </row>
    <row r="881" spans="1:16383" ht="57.75" customHeight="1">
      <c r="A881" s="8">
        <v>878</v>
      </c>
      <c r="B881" s="15" t="s">
        <v>946</v>
      </c>
      <c r="C881" s="8" t="s">
        <v>11</v>
      </c>
      <c r="D881" s="8" t="s">
        <v>394</v>
      </c>
      <c r="E881" s="8" t="s">
        <v>399</v>
      </c>
      <c r="F881" s="8" t="s">
        <v>14</v>
      </c>
      <c r="G881" s="8" t="s">
        <v>876</v>
      </c>
      <c r="H881" s="10" t="s">
        <v>947</v>
      </c>
    </row>
    <row r="882" spans="1:16383" ht="48" customHeight="1">
      <c r="A882" s="8">
        <v>879</v>
      </c>
      <c r="B882" s="15" t="s">
        <v>948</v>
      </c>
      <c r="C882" s="8" t="s">
        <v>11</v>
      </c>
      <c r="D882" s="8" t="s">
        <v>394</v>
      </c>
      <c r="E882" s="8" t="s">
        <v>399</v>
      </c>
      <c r="F882" s="8" t="s">
        <v>14</v>
      </c>
      <c r="G882" s="8" t="s">
        <v>876</v>
      </c>
      <c r="H882" s="10" t="s">
        <v>949</v>
      </c>
    </row>
    <row r="883" spans="1:16383" ht="48" customHeight="1">
      <c r="A883" s="8">
        <v>880</v>
      </c>
      <c r="B883" s="15" t="s">
        <v>950</v>
      </c>
      <c r="C883" s="8" t="s">
        <v>11</v>
      </c>
      <c r="D883" s="8" t="s">
        <v>394</v>
      </c>
      <c r="E883" s="8" t="s">
        <v>399</v>
      </c>
      <c r="F883" s="8" t="s">
        <v>14</v>
      </c>
      <c r="G883" s="8" t="s">
        <v>876</v>
      </c>
      <c r="H883" s="10" t="s">
        <v>951</v>
      </c>
    </row>
    <row r="884" spans="1:16383" ht="59.25" customHeight="1">
      <c r="A884" s="8">
        <v>881</v>
      </c>
      <c r="B884" s="15" t="s">
        <v>952</v>
      </c>
      <c r="C884" s="8" t="s">
        <v>11</v>
      </c>
      <c r="D884" s="8" t="s">
        <v>394</v>
      </c>
      <c r="E884" s="8" t="s">
        <v>399</v>
      </c>
      <c r="F884" s="8" t="s">
        <v>14</v>
      </c>
      <c r="G884" s="8" t="s">
        <v>876</v>
      </c>
      <c r="H884" s="10" t="s">
        <v>1075</v>
      </c>
    </row>
    <row r="885" spans="1:16383" ht="43.5" customHeight="1">
      <c r="A885" s="8">
        <v>882</v>
      </c>
      <c r="B885" s="15" t="s">
        <v>953</v>
      </c>
      <c r="C885" s="8" t="s">
        <v>11</v>
      </c>
      <c r="D885" s="8" t="s">
        <v>394</v>
      </c>
      <c r="E885" s="8" t="s">
        <v>399</v>
      </c>
      <c r="F885" s="8" t="s">
        <v>14</v>
      </c>
      <c r="G885" s="8" t="s">
        <v>876</v>
      </c>
      <c r="H885" s="10" t="s">
        <v>949</v>
      </c>
    </row>
    <row r="886" spans="1:16383" s="3" customFormat="1" ht="43.5" customHeight="1">
      <c r="A886" s="8">
        <v>883</v>
      </c>
      <c r="B886" s="15" t="s">
        <v>954</v>
      </c>
      <c r="C886" s="8" t="s">
        <v>17</v>
      </c>
      <c r="D886" s="8" t="s">
        <v>394</v>
      </c>
      <c r="E886" s="8" t="s">
        <v>399</v>
      </c>
      <c r="F886" s="8" t="s">
        <v>14</v>
      </c>
      <c r="G886" s="8" t="s">
        <v>876</v>
      </c>
      <c r="H886" s="11" t="s">
        <v>955</v>
      </c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  <c r="JS886" s="1"/>
      <c r="JT886" s="1"/>
      <c r="JU886" s="1"/>
      <c r="JV886" s="1"/>
      <c r="JW886" s="1"/>
      <c r="JX886" s="1"/>
      <c r="JY886" s="1"/>
      <c r="JZ886" s="1"/>
      <c r="KA886" s="1"/>
      <c r="KB886" s="1"/>
      <c r="KC886" s="1"/>
      <c r="KD886" s="1"/>
      <c r="KE886" s="1"/>
      <c r="KF886" s="1"/>
      <c r="KG886" s="1"/>
      <c r="KH886" s="1"/>
      <c r="KI886" s="1"/>
      <c r="KJ886" s="1"/>
      <c r="KK886" s="1"/>
      <c r="KL886" s="1"/>
      <c r="KM886" s="1"/>
      <c r="KN886" s="1"/>
      <c r="KO886" s="1"/>
      <c r="KP886" s="1"/>
      <c r="KQ886" s="1"/>
      <c r="KR886" s="1"/>
      <c r="KS886" s="1"/>
      <c r="KT886" s="1"/>
      <c r="KU886" s="1"/>
      <c r="KV886" s="1"/>
      <c r="KW886" s="1"/>
      <c r="KX886" s="1"/>
      <c r="KY886" s="1"/>
      <c r="KZ886" s="1"/>
      <c r="LA886" s="1"/>
      <c r="LB886" s="1"/>
      <c r="LC886" s="1"/>
      <c r="LD886" s="1"/>
      <c r="LE886" s="1"/>
      <c r="LF886" s="1"/>
      <c r="LG886" s="1"/>
      <c r="LH886" s="1"/>
      <c r="LI886" s="1"/>
      <c r="LJ886" s="1"/>
      <c r="LK886" s="1"/>
      <c r="LL886" s="1"/>
      <c r="LM886" s="1"/>
      <c r="LN886" s="1"/>
      <c r="LO886" s="1"/>
      <c r="LP886" s="1"/>
      <c r="LQ886" s="1"/>
      <c r="LR886" s="1"/>
      <c r="LS886" s="1"/>
      <c r="LT886" s="1"/>
      <c r="LU886" s="1"/>
      <c r="LV886" s="1"/>
      <c r="LW886" s="1"/>
      <c r="LX886" s="1"/>
      <c r="LY886" s="1"/>
      <c r="LZ886" s="1"/>
      <c r="MA886" s="1"/>
      <c r="MB886" s="1"/>
      <c r="MC886" s="1"/>
      <c r="MD886" s="1"/>
      <c r="ME886" s="1"/>
      <c r="MF886" s="1"/>
      <c r="MG886" s="1"/>
      <c r="MH886" s="1"/>
      <c r="MI886" s="1"/>
      <c r="MJ886" s="1"/>
      <c r="MK886" s="1"/>
      <c r="ML886" s="1"/>
      <c r="MM886" s="1"/>
      <c r="MN886" s="1"/>
      <c r="MO886" s="1"/>
      <c r="MP886" s="1"/>
      <c r="MQ886" s="1"/>
      <c r="MR886" s="1"/>
      <c r="MS886" s="1"/>
      <c r="MT886" s="1"/>
      <c r="MU886" s="1"/>
      <c r="MV886" s="1"/>
      <c r="MW886" s="1"/>
      <c r="MX886" s="1"/>
      <c r="MY886" s="1"/>
      <c r="MZ886" s="1"/>
      <c r="NA886" s="1"/>
      <c r="NB886" s="1"/>
      <c r="NC886" s="1"/>
      <c r="ND886" s="1"/>
      <c r="NE886" s="1"/>
      <c r="NF886" s="1"/>
      <c r="NG886" s="1"/>
      <c r="NH886" s="1"/>
      <c r="NI886" s="1"/>
      <c r="NJ886" s="1"/>
      <c r="NK886" s="1"/>
      <c r="NL886" s="1"/>
      <c r="NM886" s="1"/>
      <c r="NN886" s="1"/>
      <c r="NO886" s="1"/>
      <c r="NP886" s="1"/>
      <c r="NQ886" s="1"/>
      <c r="NR886" s="1"/>
      <c r="NS886" s="1"/>
      <c r="NT886" s="1"/>
      <c r="NU886" s="1"/>
      <c r="NV886" s="1"/>
      <c r="NW886" s="1"/>
      <c r="NX886" s="1"/>
      <c r="NY886" s="1"/>
      <c r="NZ886" s="1"/>
      <c r="OA886" s="1"/>
      <c r="OB886" s="1"/>
      <c r="OC886" s="1"/>
      <c r="OD886" s="1"/>
      <c r="OE886" s="1"/>
      <c r="OF886" s="1"/>
      <c r="OG886" s="1"/>
      <c r="OH886" s="1"/>
      <c r="OI886" s="1"/>
      <c r="OJ886" s="1"/>
      <c r="OK886" s="1"/>
      <c r="OL886" s="1"/>
      <c r="OM886" s="1"/>
      <c r="ON886" s="1"/>
      <c r="OO886" s="1"/>
      <c r="OP886" s="1"/>
      <c r="OQ886" s="1"/>
      <c r="OR886" s="1"/>
      <c r="OS886" s="1"/>
      <c r="OT886" s="1"/>
      <c r="OU886" s="1"/>
      <c r="OV886" s="1"/>
      <c r="OW886" s="1"/>
      <c r="OX886" s="1"/>
      <c r="OY886" s="1"/>
      <c r="OZ886" s="1"/>
      <c r="PA886" s="1"/>
      <c r="PB886" s="1"/>
      <c r="PC886" s="1"/>
      <c r="PD886" s="1"/>
      <c r="PE886" s="1"/>
      <c r="PF886" s="1"/>
      <c r="PG886" s="1"/>
      <c r="PH886" s="1"/>
      <c r="PI886" s="1"/>
      <c r="PJ886" s="1"/>
      <c r="PK886" s="1"/>
      <c r="PL886" s="1"/>
      <c r="PM886" s="1"/>
      <c r="PN886" s="1"/>
      <c r="PO886" s="1"/>
      <c r="PP886" s="1"/>
      <c r="PQ886" s="1"/>
      <c r="PR886" s="1"/>
      <c r="PS886" s="1"/>
      <c r="PT886" s="1"/>
      <c r="PU886" s="1"/>
      <c r="PV886" s="1"/>
      <c r="PW886" s="1"/>
      <c r="PX886" s="1"/>
      <c r="PY886" s="1"/>
      <c r="PZ886" s="1"/>
      <c r="QA886" s="1"/>
      <c r="QB886" s="1"/>
      <c r="QC886" s="1"/>
      <c r="QD886" s="1"/>
      <c r="QE886" s="1"/>
      <c r="QF886" s="1"/>
      <c r="QG886" s="1"/>
      <c r="QH886" s="1"/>
      <c r="QI886" s="1"/>
      <c r="QJ886" s="1"/>
      <c r="QK886" s="1"/>
      <c r="QL886" s="1"/>
      <c r="QM886" s="1"/>
      <c r="QN886" s="1"/>
      <c r="QO886" s="1"/>
      <c r="QP886" s="1"/>
      <c r="QQ886" s="1"/>
      <c r="QR886" s="1"/>
      <c r="QS886" s="1"/>
      <c r="QT886" s="1"/>
      <c r="QU886" s="1"/>
      <c r="QV886" s="1"/>
      <c r="QW886" s="1"/>
      <c r="QX886" s="1"/>
      <c r="QY886" s="1"/>
      <c r="QZ886" s="1"/>
      <c r="RA886" s="1"/>
      <c r="RB886" s="1"/>
      <c r="RC886" s="1"/>
      <c r="RD886" s="1"/>
      <c r="RE886" s="1"/>
      <c r="RF886" s="1"/>
      <c r="RG886" s="1"/>
      <c r="RH886" s="1"/>
      <c r="RI886" s="1"/>
      <c r="RJ886" s="1"/>
      <c r="RK886" s="1"/>
      <c r="RL886" s="1"/>
      <c r="RM886" s="1"/>
      <c r="RN886" s="1"/>
      <c r="RO886" s="1"/>
      <c r="RP886" s="1"/>
      <c r="RQ886" s="1"/>
      <c r="RR886" s="1"/>
      <c r="RS886" s="1"/>
      <c r="RT886" s="1"/>
      <c r="RU886" s="1"/>
      <c r="RV886" s="1"/>
      <c r="RW886" s="1"/>
      <c r="RX886" s="1"/>
      <c r="RY886" s="1"/>
      <c r="RZ886" s="1"/>
      <c r="SA886" s="1"/>
      <c r="SB886" s="1"/>
      <c r="SC886" s="1"/>
      <c r="SD886" s="1"/>
      <c r="SE886" s="1"/>
      <c r="SF886" s="1"/>
      <c r="SG886" s="1"/>
      <c r="SH886" s="1"/>
      <c r="SI886" s="1"/>
      <c r="SJ886" s="1"/>
      <c r="SK886" s="1"/>
      <c r="SL886" s="1"/>
      <c r="SM886" s="1"/>
      <c r="SN886" s="1"/>
      <c r="SO886" s="1"/>
      <c r="SP886" s="1"/>
      <c r="SQ886" s="1"/>
      <c r="SR886" s="1"/>
      <c r="SS886" s="1"/>
      <c r="ST886" s="1"/>
      <c r="SU886" s="1"/>
      <c r="SV886" s="1"/>
      <c r="SW886" s="1"/>
      <c r="SX886" s="1"/>
      <c r="SY886" s="1"/>
      <c r="SZ886" s="1"/>
      <c r="TA886" s="1"/>
      <c r="TB886" s="1"/>
      <c r="TC886" s="1"/>
      <c r="TD886" s="1"/>
      <c r="TE886" s="1"/>
      <c r="TF886" s="1"/>
      <c r="TG886" s="1"/>
      <c r="TH886" s="1"/>
      <c r="TI886" s="1"/>
      <c r="TJ886" s="1"/>
      <c r="TK886" s="1"/>
      <c r="TL886" s="1"/>
      <c r="TM886" s="1"/>
      <c r="TN886" s="1"/>
      <c r="TO886" s="1"/>
      <c r="TP886" s="1"/>
      <c r="TQ886" s="1"/>
      <c r="TR886" s="1"/>
      <c r="TS886" s="1"/>
      <c r="TT886" s="1"/>
      <c r="TU886" s="1"/>
      <c r="TV886" s="1"/>
      <c r="TW886" s="1"/>
      <c r="TX886" s="1"/>
      <c r="TY886" s="1"/>
      <c r="TZ886" s="1"/>
      <c r="UA886" s="1"/>
      <c r="UB886" s="1"/>
      <c r="UC886" s="1"/>
      <c r="UD886" s="1"/>
      <c r="UE886" s="1"/>
      <c r="UF886" s="1"/>
      <c r="UG886" s="1"/>
      <c r="UH886" s="1"/>
      <c r="UI886" s="1"/>
      <c r="UJ886" s="1"/>
      <c r="UK886" s="1"/>
      <c r="UL886" s="1"/>
      <c r="UM886" s="1"/>
      <c r="UN886" s="1"/>
      <c r="UO886" s="1"/>
      <c r="UP886" s="1"/>
      <c r="UQ886" s="1"/>
      <c r="UR886" s="1"/>
      <c r="US886" s="1"/>
      <c r="UT886" s="1"/>
      <c r="UU886" s="1"/>
      <c r="UV886" s="1"/>
      <c r="UW886" s="1"/>
      <c r="UX886" s="1"/>
      <c r="UY886" s="1"/>
      <c r="UZ886" s="1"/>
      <c r="VA886" s="1"/>
      <c r="VB886" s="1"/>
      <c r="VC886" s="1"/>
      <c r="VD886" s="1"/>
      <c r="VE886" s="1"/>
      <c r="VF886" s="1"/>
      <c r="VG886" s="1"/>
      <c r="VH886" s="1"/>
      <c r="VI886" s="1"/>
      <c r="VJ886" s="1"/>
      <c r="VK886" s="1"/>
      <c r="VL886" s="1"/>
      <c r="VM886" s="1"/>
      <c r="VN886" s="1"/>
      <c r="VO886" s="1"/>
      <c r="VP886" s="1"/>
      <c r="VQ886" s="1"/>
      <c r="VR886" s="1"/>
      <c r="VS886" s="1"/>
      <c r="VT886" s="1"/>
      <c r="VU886" s="1"/>
      <c r="VV886" s="1"/>
      <c r="VW886" s="1"/>
      <c r="VX886" s="1"/>
      <c r="VY886" s="1"/>
      <c r="VZ886" s="1"/>
      <c r="WA886" s="1"/>
      <c r="WB886" s="1"/>
      <c r="WC886" s="1"/>
      <c r="WD886" s="1"/>
      <c r="WE886" s="1"/>
      <c r="WF886" s="1"/>
      <c r="WG886" s="1"/>
      <c r="WH886" s="1"/>
      <c r="WI886" s="1"/>
      <c r="WJ886" s="1"/>
      <c r="WK886" s="1"/>
      <c r="WL886" s="1"/>
      <c r="WM886" s="1"/>
      <c r="WN886" s="1"/>
      <c r="WO886" s="1"/>
      <c r="WP886" s="1"/>
      <c r="WQ886" s="1"/>
      <c r="WR886" s="1"/>
      <c r="WS886" s="1"/>
      <c r="WT886" s="1"/>
      <c r="WU886" s="1"/>
      <c r="WV886" s="1"/>
      <c r="WW886" s="1"/>
      <c r="WX886" s="1"/>
      <c r="WY886" s="1"/>
      <c r="WZ886" s="1"/>
      <c r="XA886" s="1"/>
      <c r="XB886" s="1"/>
      <c r="XC886" s="1"/>
      <c r="XD886" s="1"/>
      <c r="XE886" s="1"/>
      <c r="XF886" s="1"/>
      <c r="XG886" s="1"/>
      <c r="XH886" s="1"/>
      <c r="XI886" s="1"/>
      <c r="XJ886" s="1"/>
      <c r="XK886" s="1"/>
      <c r="XL886" s="1"/>
      <c r="XM886" s="1"/>
      <c r="XN886" s="1"/>
      <c r="XO886" s="1"/>
      <c r="XP886" s="1"/>
      <c r="XQ886" s="1"/>
      <c r="XR886" s="1"/>
      <c r="XS886" s="1"/>
      <c r="XT886" s="1"/>
      <c r="XU886" s="1"/>
      <c r="XV886" s="1"/>
      <c r="XW886" s="1"/>
      <c r="XX886" s="1"/>
      <c r="XY886" s="1"/>
      <c r="XZ886" s="1"/>
      <c r="YA886" s="1"/>
      <c r="YB886" s="1"/>
      <c r="YC886" s="1"/>
      <c r="YD886" s="1"/>
      <c r="YE886" s="1"/>
      <c r="YF886" s="1"/>
      <c r="YG886" s="1"/>
      <c r="YH886" s="1"/>
      <c r="YI886" s="1"/>
      <c r="YJ886" s="1"/>
      <c r="YK886" s="1"/>
      <c r="YL886" s="1"/>
      <c r="YM886" s="1"/>
      <c r="YN886" s="1"/>
      <c r="YO886" s="1"/>
      <c r="YP886" s="1"/>
      <c r="YQ886" s="1"/>
      <c r="YR886" s="1"/>
      <c r="YS886" s="1"/>
      <c r="YT886" s="1"/>
      <c r="YU886" s="1"/>
      <c r="YV886" s="1"/>
      <c r="YW886" s="1"/>
      <c r="YX886" s="1"/>
      <c r="YY886" s="1"/>
      <c r="YZ886" s="1"/>
      <c r="ZA886" s="1"/>
      <c r="ZB886" s="1"/>
      <c r="ZC886" s="1"/>
      <c r="ZD886" s="1"/>
      <c r="ZE886" s="1"/>
      <c r="ZF886" s="1"/>
      <c r="ZG886" s="1"/>
      <c r="ZH886" s="1"/>
      <c r="ZI886" s="1"/>
      <c r="ZJ886" s="1"/>
      <c r="ZK886" s="1"/>
      <c r="ZL886" s="1"/>
      <c r="ZM886" s="1"/>
      <c r="ZN886" s="1"/>
      <c r="ZO886" s="1"/>
      <c r="ZP886" s="1"/>
      <c r="ZQ886" s="1"/>
      <c r="ZR886" s="1"/>
      <c r="ZS886" s="1"/>
      <c r="ZT886" s="1"/>
      <c r="ZU886" s="1"/>
      <c r="ZV886" s="1"/>
      <c r="ZW886" s="1"/>
      <c r="ZX886" s="1"/>
      <c r="ZY886" s="1"/>
      <c r="ZZ886" s="1"/>
      <c r="AAA886" s="1"/>
      <c r="AAB886" s="1"/>
      <c r="AAC886" s="1"/>
      <c r="AAD886" s="1"/>
      <c r="AAE886" s="1"/>
      <c r="AAF886" s="1"/>
      <c r="AAG886" s="1"/>
      <c r="AAH886" s="1"/>
      <c r="AAI886" s="1"/>
      <c r="AAJ886" s="1"/>
      <c r="AAK886" s="1"/>
      <c r="AAL886" s="1"/>
      <c r="AAM886" s="1"/>
      <c r="AAN886" s="1"/>
      <c r="AAO886" s="1"/>
      <c r="AAP886" s="1"/>
      <c r="AAQ886" s="1"/>
      <c r="AAR886" s="1"/>
      <c r="AAS886" s="1"/>
      <c r="AAT886" s="1"/>
      <c r="AAU886" s="1"/>
      <c r="AAV886" s="1"/>
      <c r="AAW886" s="1"/>
      <c r="AAX886" s="1"/>
      <c r="AAY886" s="1"/>
      <c r="AAZ886" s="1"/>
      <c r="ABA886" s="1"/>
      <c r="ABB886" s="1"/>
      <c r="ABC886" s="1"/>
      <c r="ABD886" s="1"/>
      <c r="ABE886" s="1"/>
      <c r="ABF886" s="1"/>
      <c r="ABG886" s="1"/>
      <c r="ABH886" s="1"/>
      <c r="ABI886" s="1"/>
      <c r="ABJ886" s="1"/>
      <c r="ABK886" s="1"/>
      <c r="ABL886" s="1"/>
      <c r="ABM886" s="1"/>
      <c r="ABN886" s="1"/>
      <c r="ABO886" s="1"/>
      <c r="ABP886" s="1"/>
      <c r="ABQ886" s="1"/>
      <c r="ABR886" s="1"/>
      <c r="ABS886" s="1"/>
      <c r="ABT886" s="1"/>
      <c r="ABU886" s="1"/>
      <c r="ABV886" s="1"/>
      <c r="ABW886" s="1"/>
      <c r="ABX886" s="1"/>
      <c r="ABY886" s="1"/>
      <c r="ABZ886" s="1"/>
      <c r="ACA886" s="1"/>
      <c r="ACB886" s="1"/>
      <c r="ACC886" s="1"/>
      <c r="ACD886" s="1"/>
      <c r="ACE886" s="1"/>
      <c r="ACF886" s="1"/>
      <c r="ACG886" s="1"/>
      <c r="ACH886" s="1"/>
      <c r="ACI886" s="1"/>
      <c r="ACJ886" s="1"/>
      <c r="ACK886" s="1"/>
      <c r="ACL886" s="1"/>
      <c r="ACM886" s="1"/>
      <c r="ACN886" s="1"/>
      <c r="ACO886" s="1"/>
      <c r="ACP886" s="1"/>
      <c r="ACQ886" s="1"/>
      <c r="ACR886" s="1"/>
      <c r="ACS886" s="1"/>
      <c r="ACT886" s="1"/>
      <c r="ACU886" s="1"/>
      <c r="ACV886" s="1"/>
      <c r="ACW886" s="1"/>
      <c r="ACX886" s="1"/>
      <c r="ACY886" s="1"/>
      <c r="ACZ886" s="1"/>
      <c r="ADA886" s="1"/>
      <c r="ADB886" s="1"/>
      <c r="ADC886" s="1"/>
      <c r="ADD886" s="1"/>
      <c r="ADE886" s="1"/>
      <c r="ADF886" s="1"/>
      <c r="ADG886" s="1"/>
      <c r="ADH886" s="1"/>
      <c r="ADI886" s="1"/>
      <c r="ADJ886" s="1"/>
      <c r="ADK886" s="1"/>
      <c r="ADL886" s="1"/>
      <c r="ADM886" s="1"/>
      <c r="ADN886" s="1"/>
      <c r="ADO886" s="1"/>
      <c r="ADP886" s="1"/>
      <c r="ADQ886" s="1"/>
      <c r="ADR886" s="1"/>
      <c r="ADS886" s="1"/>
      <c r="ADT886" s="1"/>
      <c r="ADU886" s="1"/>
      <c r="ADV886" s="1"/>
      <c r="ADW886" s="1"/>
      <c r="ADX886" s="1"/>
      <c r="ADY886" s="1"/>
      <c r="ADZ886" s="1"/>
      <c r="AEA886" s="1"/>
      <c r="AEB886" s="1"/>
      <c r="AEC886" s="1"/>
      <c r="AED886" s="1"/>
      <c r="AEE886" s="1"/>
      <c r="AEF886" s="1"/>
      <c r="AEG886" s="1"/>
      <c r="AEH886" s="1"/>
      <c r="AEI886" s="1"/>
      <c r="AEJ886" s="1"/>
      <c r="AEK886" s="1"/>
      <c r="AEL886" s="1"/>
      <c r="AEM886" s="1"/>
      <c r="AEN886" s="1"/>
      <c r="AEO886" s="1"/>
      <c r="AEP886" s="1"/>
      <c r="AEQ886" s="1"/>
      <c r="AER886" s="1"/>
      <c r="AES886" s="1"/>
      <c r="AET886" s="1"/>
      <c r="AEU886" s="1"/>
      <c r="AEV886" s="1"/>
      <c r="AEW886" s="1"/>
      <c r="AEX886" s="1"/>
      <c r="AEY886" s="1"/>
      <c r="AEZ886" s="1"/>
      <c r="AFA886" s="1"/>
      <c r="AFB886" s="1"/>
      <c r="AFC886" s="1"/>
      <c r="AFD886" s="1"/>
      <c r="AFE886" s="1"/>
      <c r="AFF886" s="1"/>
      <c r="AFG886" s="1"/>
      <c r="AFH886" s="1"/>
      <c r="AFI886" s="1"/>
      <c r="AFJ886" s="1"/>
      <c r="AFK886" s="1"/>
      <c r="AFL886" s="1"/>
      <c r="AFM886" s="1"/>
      <c r="AFN886" s="1"/>
      <c r="AFO886" s="1"/>
      <c r="AFP886" s="1"/>
      <c r="AFQ886" s="1"/>
      <c r="AFR886" s="1"/>
      <c r="AFS886" s="1"/>
      <c r="AFT886" s="1"/>
      <c r="AFU886" s="1"/>
      <c r="AFV886" s="1"/>
      <c r="AFW886" s="1"/>
      <c r="AFX886" s="1"/>
      <c r="AFY886" s="1"/>
      <c r="AFZ886" s="1"/>
      <c r="AGA886" s="1"/>
      <c r="AGB886" s="1"/>
      <c r="AGC886" s="1"/>
      <c r="AGD886" s="1"/>
      <c r="AGE886" s="1"/>
      <c r="AGF886" s="1"/>
      <c r="AGG886" s="1"/>
      <c r="AGH886" s="1"/>
      <c r="AGI886" s="1"/>
      <c r="AGJ886" s="1"/>
      <c r="AGK886" s="1"/>
      <c r="AGL886" s="1"/>
      <c r="AGM886" s="1"/>
      <c r="AGN886" s="1"/>
      <c r="AGO886" s="1"/>
      <c r="AGP886" s="1"/>
      <c r="AGQ886" s="1"/>
      <c r="AGR886" s="1"/>
      <c r="AGS886" s="1"/>
      <c r="AGT886" s="1"/>
      <c r="AGU886" s="1"/>
      <c r="AGV886" s="1"/>
      <c r="AGW886" s="1"/>
      <c r="AGX886" s="1"/>
      <c r="AGY886" s="1"/>
      <c r="AGZ886" s="1"/>
      <c r="AHA886" s="1"/>
      <c r="AHB886" s="1"/>
      <c r="AHC886" s="1"/>
      <c r="AHD886" s="1"/>
      <c r="AHE886" s="1"/>
      <c r="AHF886" s="1"/>
      <c r="AHG886" s="1"/>
      <c r="AHH886" s="1"/>
      <c r="AHI886" s="1"/>
      <c r="AHJ886" s="1"/>
      <c r="AHK886" s="1"/>
      <c r="AHL886" s="1"/>
      <c r="AHM886" s="1"/>
      <c r="AHN886" s="1"/>
      <c r="AHO886" s="1"/>
      <c r="AHP886" s="1"/>
      <c r="AHQ886" s="1"/>
      <c r="AHR886" s="1"/>
      <c r="AHS886" s="1"/>
      <c r="AHT886" s="1"/>
      <c r="AHU886" s="1"/>
      <c r="AHV886" s="1"/>
      <c r="AHW886" s="1"/>
      <c r="AHX886" s="1"/>
      <c r="AHY886" s="1"/>
      <c r="AHZ886" s="1"/>
      <c r="AIA886" s="1"/>
      <c r="AIB886" s="1"/>
      <c r="AIC886" s="1"/>
      <c r="AID886" s="1"/>
      <c r="AIE886" s="1"/>
      <c r="AIF886" s="1"/>
      <c r="AIG886" s="1"/>
      <c r="AIH886" s="1"/>
      <c r="AII886" s="1"/>
      <c r="AIJ886" s="1"/>
      <c r="AIK886" s="1"/>
      <c r="AIL886" s="1"/>
      <c r="AIM886" s="1"/>
      <c r="AIN886" s="1"/>
      <c r="AIO886" s="1"/>
      <c r="AIP886" s="1"/>
      <c r="AIQ886" s="1"/>
      <c r="AIR886" s="1"/>
      <c r="AIS886" s="1"/>
      <c r="AIT886" s="1"/>
      <c r="AIU886" s="1"/>
      <c r="AIV886" s="1"/>
      <c r="AIW886" s="1"/>
      <c r="AIX886" s="1"/>
      <c r="AIY886" s="1"/>
      <c r="AIZ886" s="1"/>
      <c r="AJA886" s="1"/>
      <c r="AJB886" s="1"/>
      <c r="AJC886" s="1"/>
      <c r="AJD886" s="1"/>
      <c r="AJE886" s="1"/>
      <c r="AJF886" s="1"/>
      <c r="AJG886" s="1"/>
      <c r="AJH886" s="1"/>
      <c r="AJI886" s="1"/>
      <c r="AJJ886" s="1"/>
      <c r="AJK886" s="1"/>
      <c r="AJL886" s="1"/>
      <c r="AJM886" s="1"/>
      <c r="AJN886" s="1"/>
      <c r="AJO886" s="1"/>
      <c r="AJP886" s="1"/>
      <c r="AJQ886" s="1"/>
      <c r="AJR886" s="1"/>
      <c r="AJS886" s="1"/>
      <c r="AJT886" s="1"/>
      <c r="AJU886" s="1"/>
      <c r="AJV886" s="1"/>
      <c r="AJW886" s="1"/>
      <c r="AJX886" s="1"/>
      <c r="AJY886" s="1"/>
      <c r="AJZ886" s="1"/>
      <c r="AKA886" s="1"/>
      <c r="AKB886" s="1"/>
      <c r="AKC886" s="1"/>
      <c r="AKD886" s="1"/>
      <c r="AKE886" s="1"/>
      <c r="AKF886" s="1"/>
      <c r="AKG886" s="1"/>
      <c r="AKH886" s="1"/>
      <c r="AKI886" s="1"/>
      <c r="AKJ886" s="1"/>
      <c r="AKK886" s="1"/>
      <c r="AKL886" s="1"/>
      <c r="AKM886" s="1"/>
      <c r="AKN886" s="1"/>
      <c r="AKO886" s="1"/>
      <c r="AKP886" s="1"/>
      <c r="AKQ886" s="1"/>
      <c r="AKR886" s="1"/>
      <c r="AKS886" s="1"/>
      <c r="AKT886" s="1"/>
      <c r="AKU886" s="1"/>
      <c r="AKV886" s="1"/>
      <c r="AKW886" s="1"/>
      <c r="AKX886" s="1"/>
      <c r="AKY886" s="1"/>
      <c r="AKZ886" s="1"/>
      <c r="ALA886" s="1"/>
      <c r="ALB886" s="1"/>
      <c r="ALC886" s="1"/>
      <c r="ALD886" s="1"/>
      <c r="ALE886" s="1"/>
      <c r="ALF886" s="1"/>
      <c r="ALG886" s="1"/>
      <c r="ALH886" s="1"/>
      <c r="ALI886" s="1"/>
      <c r="ALJ886" s="1"/>
      <c r="ALK886" s="1"/>
      <c r="ALL886" s="1"/>
      <c r="ALM886" s="1"/>
      <c r="ALN886" s="1"/>
      <c r="ALO886" s="1"/>
      <c r="ALP886" s="1"/>
      <c r="ALQ886" s="1"/>
      <c r="ALR886" s="1"/>
      <c r="ALS886" s="1"/>
      <c r="ALT886" s="1"/>
      <c r="ALU886" s="1"/>
      <c r="ALV886" s="1"/>
      <c r="ALW886" s="1"/>
      <c r="ALX886" s="1"/>
      <c r="ALY886" s="1"/>
      <c r="ALZ886" s="1"/>
      <c r="AMA886" s="1"/>
      <c r="AMB886" s="1"/>
      <c r="AMC886" s="1"/>
      <c r="AMD886" s="1"/>
      <c r="AME886" s="1"/>
      <c r="AMF886" s="1"/>
      <c r="AMG886" s="1"/>
      <c r="AMH886" s="1"/>
      <c r="AMI886" s="1"/>
      <c r="AMJ886" s="1"/>
      <c r="AMK886" s="1"/>
      <c r="AML886" s="1"/>
      <c r="AMM886" s="1"/>
      <c r="AMN886" s="1"/>
      <c r="AMO886" s="1"/>
      <c r="AMP886" s="1"/>
      <c r="AMQ886" s="1"/>
      <c r="AMR886" s="1"/>
      <c r="AMS886" s="1"/>
      <c r="AMT886" s="1"/>
      <c r="AMU886" s="1"/>
      <c r="AMV886" s="1"/>
      <c r="AMW886" s="1"/>
      <c r="AMX886" s="1"/>
      <c r="AMY886" s="1"/>
      <c r="AMZ886" s="1"/>
      <c r="ANA886" s="1"/>
      <c r="ANB886" s="1"/>
      <c r="ANC886" s="1"/>
      <c r="AND886" s="1"/>
      <c r="ANE886" s="1"/>
      <c r="ANF886" s="1"/>
      <c r="ANG886" s="1"/>
      <c r="ANH886" s="1"/>
      <c r="ANI886" s="1"/>
      <c r="ANJ886" s="1"/>
      <c r="ANK886" s="1"/>
      <c r="ANL886" s="1"/>
      <c r="ANM886" s="1"/>
      <c r="ANN886" s="1"/>
      <c r="ANO886" s="1"/>
      <c r="ANP886" s="1"/>
      <c r="ANQ886" s="1"/>
      <c r="ANR886" s="1"/>
      <c r="ANS886" s="1"/>
      <c r="ANT886" s="1"/>
      <c r="ANU886" s="1"/>
      <c r="ANV886" s="1"/>
      <c r="ANW886" s="1"/>
      <c r="ANX886" s="1"/>
      <c r="ANY886" s="1"/>
      <c r="ANZ886" s="1"/>
      <c r="AOA886" s="1"/>
      <c r="AOB886" s="1"/>
      <c r="AOC886" s="1"/>
      <c r="AOD886" s="1"/>
      <c r="AOE886" s="1"/>
      <c r="AOF886" s="1"/>
      <c r="AOG886" s="1"/>
      <c r="AOH886" s="1"/>
      <c r="AOI886" s="1"/>
      <c r="AOJ886" s="1"/>
      <c r="AOK886" s="1"/>
      <c r="AOL886" s="1"/>
      <c r="AOM886" s="1"/>
      <c r="AON886" s="1"/>
      <c r="AOO886" s="1"/>
      <c r="AOP886" s="1"/>
      <c r="AOQ886" s="1"/>
      <c r="AOR886" s="1"/>
      <c r="AOS886" s="1"/>
      <c r="AOT886" s="1"/>
      <c r="AOU886" s="1"/>
      <c r="AOV886" s="1"/>
      <c r="AOW886" s="1"/>
      <c r="AOX886" s="1"/>
      <c r="AOY886" s="1"/>
      <c r="AOZ886" s="1"/>
      <c r="APA886" s="1"/>
      <c r="APB886" s="1"/>
      <c r="APC886" s="1"/>
      <c r="APD886" s="1"/>
      <c r="APE886" s="1"/>
      <c r="APF886" s="1"/>
      <c r="APG886" s="1"/>
      <c r="APH886" s="1"/>
      <c r="API886" s="1"/>
      <c r="APJ886" s="1"/>
      <c r="APK886" s="1"/>
      <c r="APL886" s="1"/>
      <c r="APM886" s="1"/>
      <c r="APN886" s="1"/>
      <c r="APO886" s="1"/>
      <c r="APP886" s="1"/>
      <c r="APQ886" s="1"/>
      <c r="APR886" s="1"/>
      <c r="APS886" s="1"/>
      <c r="APT886" s="1"/>
      <c r="APU886" s="1"/>
      <c r="APV886" s="1"/>
      <c r="APW886" s="1"/>
      <c r="APX886" s="1"/>
      <c r="APY886" s="1"/>
      <c r="APZ886" s="1"/>
      <c r="AQA886" s="1"/>
      <c r="AQB886" s="1"/>
      <c r="AQC886" s="1"/>
      <c r="AQD886" s="1"/>
      <c r="AQE886" s="1"/>
      <c r="AQF886" s="1"/>
      <c r="AQG886" s="1"/>
      <c r="AQH886" s="1"/>
      <c r="AQI886" s="1"/>
      <c r="AQJ886" s="1"/>
      <c r="AQK886" s="1"/>
      <c r="AQL886" s="1"/>
      <c r="AQM886" s="1"/>
      <c r="AQN886" s="1"/>
      <c r="AQO886" s="1"/>
      <c r="AQP886" s="1"/>
      <c r="AQQ886" s="1"/>
      <c r="AQR886" s="1"/>
      <c r="AQS886" s="1"/>
      <c r="AQT886" s="1"/>
      <c r="AQU886" s="1"/>
      <c r="AQV886" s="1"/>
      <c r="AQW886" s="1"/>
      <c r="AQX886" s="1"/>
      <c r="AQY886" s="1"/>
      <c r="AQZ886" s="1"/>
      <c r="ARA886" s="1"/>
      <c r="ARB886" s="1"/>
      <c r="ARC886" s="1"/>
      <c r="ARD886" s="1"/>
      <c r="ARE886" s="1"/>
      <c r="ARF886" s="1"/>
      <c r="ARG886" s="1"/>
      <c r="ARH886" s="1"/>
      <c r="ARI886" s="1"/>
      <c r="ARJ886" s="1"/>
      <c r="ARK886" s="1"/>
      <c r="ARL886" s="1"/>
      <c r="ARM886" s="1"/>
      <c r="ARN886" s="1"/>
      <c r="ARO886" s="1"/>
      <c r="ARP886" s="1"/>
      <c r="ARQ886" s="1"/>
      <c r="ARR886" s="1"/>
      <c r="ARS886" s="1"/>
      <c r="ART886" s="1"/>
      <c r="ARU886" s="1"/>
      <c r="ARV886" s="1"/>
      <c r="ARW886" s="1"/>
      <c r="ARX886" s="1"/>
      <c r="ARY886" s="1"/>
      <c r="ARZ886" s="1"/>
      <c r="ASA886" s="1"/>
      <c r="ASB886" s="1"/>
      <c r="ASC886" s="1"/>
      <c r="ASD886" s="1"/>
      <c r="ASE886" s="1"/>
      <c r="ASF886" s="1"/>
      <c r="ASG886" s="1"/>
      <c r="ASH886" s="1"/>
      <c r="ASI886" s="1"/>
      <c r="ASJ886" s="1"/>
      <c r="ASK886" s="1"/>
      <c r="ASL886" s="1"/>
      <c r="ASM886" s="1"/>
      <c r="ASN886" s="1"/>
      <c r="ASO886" s="1"/>
      <c r="ASP886" s="1"/>
      <c r="ASQ886" s="1"/>
      <c r="ASR886" s="1"/>
      <c r="ASS886" s="1"/>
      <c r="AST886" s="1"/>
      <c r="ASU886" s="1"/>
      <c r="ASV886" s="1"/>
      <c r="ASW886" s="1"/>
      <c r="ASX886" s="1"/>
      <c r="ASY886" s="1"/>
      <c r="ASZ886" s="1"/>
      <c r="ATA886" s="1"/>
      <c r="ATB886" s="1"/>
      <c r="ATC886" s="1"/>
      <c r="ATD886" s="1"/>
      <c r="ATE886" s="1"/>
      <c r="ATF886" s="1"/>
      <c r="ATG886" s="1"/>
      <c r="ATH886" s="1"/>
      <c r="ATI886" s="1"/>
      <c r="ATJ886" s="1"/>
      <c r="ATK886" s="1"/>
      <c r="ATL886" s="1"/>
      <c r="ATM886" s="1"/>
      <c r="ATN886" s="1"/>
      <c r="ATO886" s="1"/>
      <c r="ATP886" s="1"/>
      <c r="ATQ886" s="1"/>
      <c r="ATR886" s="1"/>
      <c r="ATS886" s="1"/>
      <c r="ATT886" s="1"/>
      <c r="ATU886" s="1"/>
      <c r="ATV886" s="1"/>
      <c r="ATW886" s="1"/>
      <c r="ATX886" s="1"/>
      <c r="ATY886" s="1"/>
      <c r="ATZ886" s="1"/>
      <c r="AUA886" s="1"/>
      <c r="AUB886" s="1"/>
      <c r="AUC886" s="1"/>
      <c r="AUD886" s="1"/>
      <c r="AUE886" s="1"/>
      <c r="AUF886" s="1"/>
      <c r="AUG886" s="1"/>
      <c r="AUH886" s="1"/>
      <c r="AUI886" s="1"/>
      <c r="AUJ886" s="1"/>
      <c r="AUK886" s="1"/>
      <c r="AUL886" s="1"/>
      <c r="AUM886" s="1"/>
      <c r="AUN886" s="1"/>
      <c r="AUO886" s="1"/>
      <c r="AUP886" s="1"/>
      <c r="AUQ886" s="1"/>
      <c r="AUR886" s="1"/>
      <c r="AUS886" s="1"/>
      <c r="AUT886" s="1"/>
      <c r="AUU886" s="1"/>
      <c r="AUV886" s="1"/>
      <c r="AUW886" s="1"/>
      <c r="AUX886" s="1"/>
      <c r="AUY886" s="1"/>
      <c r="AUZ886" s="1"/>
      <c r="AVA886" s="1"/>
      <c r="AVB886" s="1"/>
      <c r="AVC886" s="1"/>
      <c r="AVD886" s="1"/>
      <c r="AVE886" s="1"/>
      <c r="AVF886" s="1"/>
      <c r="AVG886" s="1"/>
      <c r="AVH886" s="1"/>
      <c r="AVI886" s="1"/>
      <c r="AVJ886" s="1"/>
      <c r="AVK886" s="1"/>
      <c r="AVL886" s="1"/>
      <c r="AVM886" s="1"/>
      <c r="AVN886" s="1"/>
      <c r="AVO886" s="1"/>
      <c r="AVP886" s="1"/>
      <c r="AVQ886" s="1"/>
      <c r="AVR886" s="1"/>
      <c r="AVS886" s="1"/>
      <c r="AVT886" s="1"/>
      <c r="AVU886" s="1"/>
      <c r="AVV886" s="1"/>
      <c r="AVW886" s="1"/>
      <c r="AVX886" s="1"/>
      <c r="AVY886" s="1"/>
      <c r="AVZ886" s="1"/>
      <c r="AWA886" s="1"/>
      <c r="AWB886" s="1"/>
      <c r="AWC886" s="1"/>
      <c r="AWD886" s="1"/>
      <c r="AWE886" s="1"/>
      <c r="AWF886" s="1"/>
      <c r="AWG886" s="1"/>
      <c r="AWH886" s="1"/>
      <c r="AWI886" s="1"/>
      <c r="AWJ886" s="1"/>
      <c r="AWK886" s="1"/>
      <c r="AWL886" s="1"/>
      <c r="AWM886" s="1"/>
      <c r="AWN886" s="1"/>
      <c r="AWO886" s="1"/>
      <c r="AWP886" s="1"/>
      <c r="AWQ886" s="1"/>
      <c r="AWR886" s="1"/>
      <c r="AWS886" s="1"/>
      <c r="AWT886" s="1"/>
      <c r="AWU886" s="1"/>
      <c r="AWV886" s="1"/>
      <c r="AWW886" s="1"/>
      <c r="AWX886" s="1"/>
      <c r="AWY886" s="1"/>
      <c r="AWZ886" s="1"/>
      <c r="AXA886" s="1"/>
      <c r="AXB886" s="1"/>
      <c r="AXC886" s="1"/>
      <c r="AXD886" s="1"/>
      <c r="AXE886" s="1"/>
      <c r="AXF886" s="1"/>
      <c r="AXG886" s="1"/>
      <c r="AXH886" s="1"/>
      <c r="AXI886" s="1"/>
      <c r="AXJ886" s="1"/>
      <c r="AXK886" s="1"/>
      <c r="AXL886" s="1"/>
      <c r="AXM886" s="1"/>
      <c r="AXN886" s="1"/>
      <c r="AXO886" s="1"/>
      <c r="AXP886" s="1"/>
      <c r="AXQ886" s="1"/>
      <c r="AXR886" s="1"/>
      <c r="AXS886" s="1"/>
      <c r="AXT886" s="1"/>
      <c r="AXU886" s="1"/>
      <c r="AXV886" s="1"/>
      <c r="AXW886" s="1"/>
      <c r="AXX886" s="1"/>
      <c r="AXY886" s="1"/>
      <c r="AXZ886" s="1"/>
      <c r="AYA886" s="1"/>
      <c r="AYB886" s="1"/>
      <c r="AYC886" s="1"/>
      <c r="AYD886" s="1"/>
      <c r="AYE886" s="1"/>
      <c r="AYF886" s="1"/>
      <c r="AYG886" s="1"/>
      <c r="AYH886" s="1"/>
      <c r="AYI886" s="1"/>
      <c r="AYJ886" s="1"/>
      <c r="AYK886" s="1"/>
      <c r="AYL886" s="1"/>
      <c r="AYM886" s="1"/>
      <c r="AYN886" s="1"/>
      <c r="AYO886" s="1"/>
      <c r="AYP886" s="1"/>
      <c r="AYQ886" s="1"/>
      <c r="AYR886" s="1"/>
      <c r="AYS886" s="1"/>
      <c r="AYT886" s="1"/>
      <c r="AYU886" s="1"/>
      <c r="AYV886" s="1"/>
      <c r="AYW886" s="1"/>
      <c r="AYX886" s="1"/>
      <c r="AYY886" s="1"/>
      <c r="AYZ886" s="1"/>
      <c r="AZA886" s="1"/>
      <c r="AZB886" s="1"/>
      <c r="AZC886" s="1"/>
      <c r="AZD886" s="1"/>
      <c r="AZE886" s="1"/>
      <c r="AZF886" s="1"/>
      <c r="AZG886" s="1"/>
      <c r="AZH886" s="1"/>
      <c r="AZI886" s="1"/>
      <c r="AZJ886" s="1"/>
      <c r="AZK886" s="1"/>
      <c r="AZL886" s="1"/>
      <c r="AZM886" s="1"/>
      <c r="AZN886" s="1"/>
      <c r="AZO886" s="1"/>
      <c r="AZP886" s="1"/>
      <c r="AZQ886" s="1"/>
      <c r="AZR886" s="1"/>
      <c r="AZS886" s="1"/>
      <c r="AZT886" s="1"/>
      <c r="AZU886" s="1"/>
      <c r="AZV886" s="1"/>
      <c r="AZW886" s="1"/>
      <c r="AZX886" s="1"/>
      <c r="AZY886" s="1"/>
      <c r="AZZ886" s="1"/>
      <c r="BAA886" s="1"/>
      <c r="BAB886" s="1"/>
      <c r="BAC886" s="1"/>
      <c r="BAD886" s="1"/>
      <c r="BAE886" s="1"/>
      <c r="BAF886" s="1"/>
      <c r="BAG886" s="1"/>
      <c r="BAH886" s="1"/>
      <c r="BAI886" s="1"/>
      <c r="BAJ886" s="1"/>
      <c r="BAK886" s="1"/>
      <c r="BAL886" s="1"/>
      <c r="BAM886" s="1"/>
      <c r="BAN886" s="1"/>
      <c r="BAO886" s="1"/>
      <c r="BAP886" s="1"/>
      <c r="BAQ886" s="1"/>
      <c r="BAR886" s="1"/>
      <c r="BAS886" s="1"/>
      <c r="BAT886" s="1"/>
      <c r="BAU886" s="1"/>
      <c r="BAV886" s="1"/>
      <c r="BAW886" s="1"/>
      <c r="BAX886" s="1"/>
      <c r="BAY886" s="1"/>
      <c r="BAZ886" s="1"/>
      <c r="BBA886" s="1"/>
      <c r="BBB886" s="1"/>
      <c r="BBC886" s="1"/>
      <c r="BBD886" s="1"/>
      <c r="BBE886" s="1"/>
      <c r="BBF886" s="1"/>
      <c r="BBG886" s="1"/>
      <c r="BBH886" s="1"/>
      <c r="BBI886" s="1"/>
      <c r="BBJ886" s="1"/>
      <c r="BBK886" s="1"/>
      <c r="BBL886" s="1"/>
      <c r="BBM886" s="1"/>
      <c r="BBN886" s="1"/>
      <c r="BBO886" s="1"/>
      <c r="BBP886" s="1"/>
      <c r="BBQ886" s="1"/>
      <c r="BBR886" s="1"/>
      <c r="BBS886" s="1"/>
      <c r="BBT886" s="1"/>
      <c r="BBU886" s="1"/>
      <c r="BBV886" s="1"/>
      <c r="BBW886" s="1"/>
      <c r="BBX886" s="1"/>
      <c r="BBY886" s="1"/>
      <c r="BBZ886" s="1"/>
      <c r="BCA886" s="1"/>
      <c r="BCB886" s="1"/>
      <c r="BCC886" s="1"/>
      <c r="BCD886" s="1"/>
      <c r="BCE886" s="1"/>
      <c r="BCF886" s="1"/>
      <c r="BCG886" s="1"/>
      <c r="BCH886" s="1"/>
      <c r="BCI886" s="1"/>
      <c r="BCJ886" s="1"/>
      <c r="BCK886" s="1"/>
      <c r="BCL886" s="1"/>
      <c r="BCM886" s="1"/>
      <c r="BCN886" s="1"/>
      <c r="BCO886" s="1"/>
      <c r="BCP886" s="1"/>
      <c r="BCQ886" s="1"/>
      <c r="BCR886" s="1"/>
      <c r="BCS886" s="1"/>
      <c r="BCT886" s="1"/>
      <c r="BCU886" s="1"/>
      <c r="BCV886" s="1"/>
      <c r="BCW886" s="1"/>
      <c r="BCX886" s="1"/>
      <c r="BCY886" s="1"/>
      <c r="BCZ886" s="1"/>
      <c r="BDA886" s="1"/>
      <c r="BDB886" s="1"/>
      <c r="BDC886" s="1"/>
      <c r="BDD886" s="1"/>
      <c r="BDE886" s="1"/>
      <c r="BDF886" s="1"/>
      <c r="BDG886" s="1"/>
      <c r="BDH886" s="1"/>
      <c r="BDI886" s="1"/>
      <c r="BDJ886" s="1"/>
      <c r="BDK886" s="1"/>
      <c r="BDL886" s="1"/>
      <c r="BDM886" s="1"/>
      <c r="BDN886" s="1"/>
      <c r="BDO886" s="1"/>
      <c r="BDP886" s="1"/>
      <c r="BDQ886" s="1"/>
      <c r="BDR886" s="1"/>
      <c r="BDS886" s="1"/>
      <c r="BDT886" s="1"/>
      <c r="BDU886" s="1"/>
      <c r="BDV886" s="1"/>
      <c r="BDW886" s="1"/>
      <c r="BDX886" s="1"/>
      <c r="BDY886" s="1"/>
      <c r="BDZ886" s="1"/>
      <c r="BEA886" s="1"/>
      <c r="BEB886" s="1"/>
      <c r="BEC886" s="1"/>
      <c r="BED886" s="1"/>
      <c r="BEE886" s="1"/>
      <c r="BEF886" s="1"/>
      <c r="BEG886" s="1"/>
      <c r="BEH886" s="1"/>
      <c r="BEI886" s="1"/>
      <c r="BEJ886" s="1"/>
      <c r="BEK886" s="1"/>
      <c r="BEL886" s="1"/>
      <c r="BEM886" s="1"/>
      <c r="BEN886" s="1"/>
      <c r="BEO886" s="1"/>
      <c r="BEP886" s="1"/>
      <c r="BEQ886" s="1"/>
      <c r="BER886" s="1"/>
      <c r="BES886" s="1"/>
      <c r="BET886" s="1"/>
      <c r="BEU886" s="1"/>
      <c r="BEV886" s="1"/>
      <c r="BEW886" s="1"/>
      <c r="BEX886" s="1"/>
      <c r="BEY886" s="1"/>
      <c r="BEZ886" s="1"/>
      <c r="BFA886" s="1"/>
      <c r="BFB886" s="1"/>
      <c r="BFC886" s="1"/>
      <c r="BFD886" s="1"/>
      <c r="BFE886" s="1"/>
      <c r="BFF886" s="1"/>
      <c r="BFG886" s="1"/>
      <c r="BFH886" s="1"/>
      <c r="BFI886" s="1"/>
      <c r="BFJ886" s="1"/>
      <c r="BFK886" s="1"/>
      <c r="BFL886" s="1"/>
      <c r="BFM886" s="1"/>
      <c r="BFN886" s="1"/>
      <c r="BFO886" s="1"/>
      <c r="BFP886" s="1"/>
      <c r="BFQ886" s="1"/>
      <c r="BFR886" s="1"/>
      <c r="BFS886" s="1"/>
      <c r="BFT886" s="1"/>
      <c r="BFU886" s="1"/>
      <c r="BFV886" s="1"/>
      <c r="BFW886" s="1"/>
      <c r="BFX886" s="1"/>
      <c r="BFY886" s="1"/>
      <c r="BFZ886" s="1"/>
      <c r="BGA886" s="1"/>
      <c r="BGB886" s="1"/>
      <c r="BGC886" s="1"/>
      <c r="BGD886" s="1"/>
      <c r="BGE886" s="1"/>
      <c r="BGF886" s="1"/>
      <c r="BGG886" s="1"/>
      <c r="BGH886" s="1"/>
      <c r="BGI886" s="1"/>
      <c r="BGJ886" s="1"/>
      <c r="BGK886" s="1"/>
      <c r="BGL886" s="1"/>
      <c r="BGM886" s="1"/>
      <c r="BGN886" s="1"/>
      <c r="BGO886" s="1"/>
      <c r="BGP886" s="1"/>
      <c r="BGQ886" s="1"/>
      <c r="BGR886" s="1"/>
      <c r="BGS886" s="1"/>
      <c r="BGT886" s="1"/>
      <c r="BGU886" s="1"/>
      <c r="BGV886" s="1"/>
      <c r="BGW886" s="1"/>
      <c r="BGX886" s="1"/>
      <c r="BGY886" s="1"/>
      <c r="BGZ886" s="1"/>
      <c r="BHA886" s="1"/>
      <c r="BHB886" s="1"/>
      <c r="BHC886" s="1"/>
      <c r="BHD886" s="1"/>
      <c r="BHE886" s="1"/>
      <c r="BHF886" s="1"/>
      <c r="BHG886" s="1"/>
      <c r="BHH886" s="1"/>
      <c r="BHI886" s="1"/>
      <c r="BHJ886" s="1"/>
      <c r="BHK886" s="1"/>
      <c r="BHL886" s="1"/>
      <c r="BHM886" s="1"/>
      <c r="BHN886" s="1"/>
      <c r="BHO886" s="1"/>
      <c r="BHP886" s="1"/>
      <c r="BHQ886" s="1"/>
      <c r="BHR886" s="1"/>
      <c r="BHS886" s="1"/>
      <c r="BHT886" s="1"/>
      <c r="BHU886" s="1"/>
      <c r="BHV886" s="1"/>
      <c r="BHW886" s="1"/>
      <c r="BHX886" s="1"/>
      <c r="BHY886" s="1"/>
      <c r="BHZ886" s="1"/>
      <c r="BIA886" s="1"/>
      <c r="BIB886" s="1"/>
      <c r="BIC886" s="1"/>
      <c r="BID886" s="1"/>
      <c r="BIE886" s="1"/>
      <c r="BIF886" s="1"/>
      <c r="BIG886" s="1"/>
      <c r="BIH886" s="1"/>
      <c r="BII886" s="1"/>
      <c r="BIJ886" s="1"/>
      <c r="BIK886" s="1"/>
      <c r="BIL886" s="1"/>
      <c r="BIM886" s="1"/>
      <c r="BIN886" s="1"/>
      <c r="BIO886" s="1"/>
      <c r="BIP886" s="1"/>
      <c r="BIQ886" s="1"/>
      <c r="BIR886" s="1"/>
      <c r="BIS886" s="1"/>
      <c r="BIT886" s="1"/>
      <c r="BIU886" s="1"/>
      <c r="BIV886" s="1"/>
      <c r="BIW886" s="1"/>
      <c r="BIX886" s="1"/>
      <c r="BIY886" s="1"/>
      <c r="BIZ886" s="1"/>
      <c r="BJA886" s="1"/>
      <c r="BJB886" s="1"/>
      <c r="BJC886" s="1"/>
      <c r="BJD886" s="1"/>
      <c r="BJE886" s="1"/>
      <c r="BJF886" s="1"/>
      <c r="BJG886" s="1"/>
      <c r="BJH886" s="1"/>
      <c r="BJI886" s="1"/>
      <c r="BJJ886" s="1"/>
      <c r="BJK886" s="1"/>
      <c r="BJL886" s="1"/>
      <c r="BJM886" s="1"/>
      <c r="BJN886" s="1"/>
      <c r="BJO886" s="1"/>
      <c r="BJP886" s="1"/>
      <c r="BJQ886" s="1"/>
      <c r="BJR886" s="1"/>
      <c r="BJS886" s="1"/>
      <c r="BJT886" s="1"/>
      <c r="BJU886" s="1"/>
      <c r="BJV886" s="1"/>
      <c r="BJW886" s="1"/>
      <c r="BJX886" s="1"/>
      <c r="BJY886" s="1"/>
      <c r="BJZ886" s="1"/>
      <c r="BKA886" s="1"/>
      <c r="BKB886" s="1"/>
      <c r="BKC886" s="1"/>
      <c r="BKD886" s="1"/>
      <c r="BKE886" s="1"/>
      <c r="BKF886" s="1"/>
      <c r="BKG886" s="1"/>
      <c r="BKH886" s="1"/>
      <c r="BKI886" s="1"/>
      <c r="BKJ886" s="1"/>
      <c r="BKK886" s="1"/>
      <c r="BKL886" s="1"/>
      <c r="BKM886" s="1"/>
      <c r="BKN886" s="1"/>
      <c r="BKO886" s="1"/>
      <c r="BKP886" s="1"/>
      <c r="BKQ886" s="1"/>
      <c r="BKR886" s="1"/>
      <c r="BKS886" s="1"/>
      <c r="BKT886" s="1"/>
      <c r="BKU886" s="1"/>
      <c r="BKV886" s="1"/>
      <c r="BKW886" s="1"/>
      <c r="BKX886" s="1"/>
      <c r="BKY886" s="1"/>
      <c r="BKZ886" s="1"/>
      <c r="BLA886" s="1"/>
      <c r="BLB886" s="1"/>
      <c r="BLC886" s="1"/>
      <c r="BLD886" s="1"/>
      <c r="BLE886" s="1"/>
      <c r="BLF886" s="1"/>
      <c r="BLG886" s="1"/>
      <c r="BLH886" s="1"/>
      <c r="BLI886" s="1"/>
      <c r="BLJ886" s="1"/>
      <c r="BLK886" s="1"/>
      <c r="BLL886" s="1"/>
      <c r="BLM886" s="1"/>
      <c r="BLN886" s="1"/>
      <c r="BLO886" s="1"/>
      <c r="BLP886" s="1"/>
      <c r="BLQ886" s="1"/>
      <c r="BLR886" s="1"/>
      <c r="BLS886" s="1"/>
      <c r="BLT886" s="1"/>
      <c r="BLU886" s="1"/>
      <c r="BLV886" s="1"/>
      <c r="BLW886" s="1"/>
      <c r="BLX886" s="1"/>
      <c r="BLY886" s="1"/>
      <c r="BLZ886" s="1"/>
      <c r="BMA886" s="1"/>
      <c r="BMB886" s="1"/>
      <c r="BMC886" s="1"/>
      <c r="BMD886" s="1"/>
      <c r="BME886" s="1"/>
      <c r="BMF886" s="1"/>
      <c r="BMG886" s="1"/>
      <c r="BMH886" s="1"/>
      <c r="BMI886" s="1"/>
      <c r="BMJ886" s="1"/>
      <c r="BMK886" s="1"/>
      <c r="BML886" s="1"/>
      <c r="BMM886" s="1"/>
      <c r="BMN886" s="1"/>
      <c r="BMO886" s="1"/>
      <c r="BMP886" s="1"/>
      <c r="BMQ886" s="1"/>
      <c r="BMR886" s="1"/>
      <c r="BMS886" s="1"/>
      <c r="BMT886" s="1"/>
      <c r="BMU886" s="1"/>
      <c r="BMV886" s="1"/>
      <c r="BMW886" s="1"/>
      <c r="BMX886" s="1"/>
      <c r="BMY886" s="1"/>
      <c r="BMZ886" s="1"/>
      <c r="BNA886" s="1"/>
      <c r="BNB886" s="1"/>
      <c r="BNC886" s="1"/>
      <c r="BND886" s="1"/>
      <c r="BNE886" s="1"/>
      <c r="BNF886" s="1"/>
      <c r="BNG886" s="1"/>
      <c r="BNH886" s="1"/>
      <c r="BNI886" s="1"/>
      <c r="BNJ886" s="1"/>
      <c r="BNK886" s="1"/>
      <c r="BNL886" s="1"/>
      <c r="BNM886" s="1"/>
      <c r="BNN886" s="1"/>
      <c r="BNO886" s="1"/>
      <c r="BNP886" s="1"/>
      <c r="BNQ886" s="1"/>
      <c r="BNR886" s="1"/>
      <c r="BNS886" s="1"/>
      <c r="BNT886" s="1"/>
      <c r="BNU886" s="1"/>
      <c r="BNV886" s="1"/>
      <c r="BNW886" s="1"/>
      <c r="BNX886" s="1"/>
      <c r="BNY886" s="1"/>
      <c r="BNZ886" s="1"/>
      <c r="BOA886" s="1"/>
      <c r="BOB886" s="1"/>
      <c r="BOC886" s="1"/>
      <c r="BOD886" s="1"/>
      <c r="BOE886" s="1"/>
      <c r="BOF886" s="1"/>
      <c r="BOG886" s="1"/>
      <c r="BOH886" s="1"/>
      <c r="BOI886" s="1"/>
      <c r="BOJ886" s="1"/>
      <c r="BOK886" s="1"/>
      <c r="BOL886" s="1"/>
      <c r="BOM886" s="1"/>
      <c r="BON886" s="1"/>
      <c r="BOO886" s="1"/>
      <c r="BOP886" s="1"/>
      <c r="BOQ886" s="1"/>
      <c r="BOR886" s="1"/>
      <c r="BOS886" s="1"/>
      <c r="BOT886" s="1"/>
      <c r="BOU886" s="1"/>
      <c r="BOV886" s="1"/>
      <c r="BOW886" s="1"/>
      <c r="BOX886" s="1"/>
      <c r="BOY886" s="1"/>
      <c r="BOZ886" s="1"/>
      <c r="BPA886" s="1"/>
      <c r="BPB886" s="1"/>
      <c r="BPC886" s="1"/>
      <c r="BPD886" s="1"/>
      <c r="BPE886" s="1"/>
      <c r="BPF886" s="1"/>
      <c r="BPG886" s="1"/>
      <c r="BPH886" s="1"/>
      <c r="BPI886" s="1"/>
      <c r="BPJ886" s="1"/>
      <c r="BPK886" s="1"/>
      <c r="BPL886" s="1"/>
      <c r="BPM886" s="1"/>
      <c r="BPN886" s="1"/>
      <c r="BPO886" s="1"/>
      <c r="BPP886" s="1"/>
      <c r="BPQ886" s="1"/>
      <c r="BPR886" s="1"/>
      <c r="BPS886" s="1"/>
      <c r="BPT886" s="1"/>
      <c r="BPU886" s="1"/>
      <c r="BPV886" s="1"/>
      <c r="BPW886" s="1"/>
      <c r="BPX886" s="1"/>
      <c r="BPY886" s="1"/>
      <c r="BPZ886" s="1"/>
      <c r="BQA886" s="1"/>
      <c r="BQB886" s="1"/>
      <c r="BQC886" s="1"/>
      <c r="BQD886" s="1"/>
      <c r="BQE886" s="1"/>
      <c r="BQF886" s="1"/>
      <c r="BQG886" s="1"/>
      <c r="BQH886" s="1"/>
      <c r="BQI886" s="1"/>
      <c r="BQJ886" s="1"/>
      <c r="BQK886" s="1"/>
      <c r="BQL886" s="1"/>
      <c r="BQM886" s="1"/>
      <c r="BQN886" s="1"/>
      <c r="BQO886" s="1"/>
      <c r="BQP886" s="1"/>
      <c r="BQQ886" s="1"/>
      <c r="BQR886" s="1"/>
      <c r="BQS886" s="1"/>
      <c r="BQT886" s="1"/>
      <c r="BQU886" s="1"/>
      <c r="BQV886" s="1"/>
      <c r="BQW886" s="1"/>
      <c r="BQX886" s="1"/>
      <c r="BQY886" s="1"/>
      <c r="BQZ886" s="1"/>
      <c r="BRA886" s="1"/>
      <c r="BRB886" s="1"/>
      <c r="BRC886" s="1"/>
      <c r="BRD886" s="1"/>
      <c r="BRE886" s="1"/>
      <c r="BRF886" s="1"/>
      <c r="BRG886" s="1"/>
      <c r="BRH886" s="1"/>
      <c r="BRI886" s="1"/>
      <c r="BRJ886" s="1"/>
      <c r="BRK886" s="1"/>
      <c r="BRL886" s="1"/>
      <c r="BRM886" s="1"/>
      <c r="BRN886" s="1"/>
      <c r="BRO886" s="1"/>
      <c r="BRP886" s="1"/>
      <c r="BRQ886" s="1"/>
      <c r="BRR886" s="1"/>
      <c r="BRS886" s="1"/>
      <c r="BRT886" s="1"/>
      <c r="BRU886" s="1"/>
      <c r="BRV886" s="1"/>
      <c r="BRW886" s="1"/>
      <c r="BRX886" s="1"/>
      <c r="BRY886" s="1"/>
      <c r="BRZ886" s="1"/>
      <c r="BSA886" s="1"/>
      <c r="BSB886" s="1"/>
      <c r="BSC886" s="1"/>
      <c r="BSD886" s="1"/>
      <c r="BSE886" s="1"/>
      <c r="BSF886" s="1"/>
      <c r="BSG886" s="1"/>
      <c r="BSH886" s="1"/>
      <c r="BSI886" s="1"/>
      <c r="BSJ886" s="1"/>
      <c r="BSK886" s="1"/>
      <c r="BSL886" s="1"/>
      <c r="BSM886" s="1"/>
      <c r="BSN886" s="1"/>
      <c r="BSO886" s="1"/>
      <c r="BSP886" s="1"/>
      <c r="BSQ886" s="1"/>
      <c r="BSR886" s="1"/>
      <c r="BSS886" s="1"/>
      <c r="BST886" s="1"/>
      <c r="BSU886" s="1"/>
      <c r="BSV886" s="1"/>
      <c r="BSW886" s="1"/>
      <c r="BSX886" s="1"/>
      <c r="BSY886" s="1"/>
      <c r="BSZ886" s="1"/>
      <c r="BTA886" s="1"/>
      <c r="BTB886" s="1"/>
      <c r="BTC886" s="1"/>
      <c r="BTD886" s="1"/>
      <c r="BTE886" s="1"/>
      <c r="BTF886" s="1"/>
      <c r="BTG886" s="1"/>
      <c r="BTH886" s="1"/>
      <c r="BTI886" s="1"/>
      <c r="BTJ886" s="1"/>
      <c r="BTK886" s="1"/>
      <c r="BTL886" s="1"/>
      <c r="BTM886" s="1"/>
      <c r="BTN886" s="1"/>
      <c r="BTO886" s="1"/>
      <c r="BTP886" s="1"/>
      <c r="BTQ886" s="1"/>
      <c r="BTR886" s="1"/>
      <c r="BTS886" s="1"/>
      <c r="BTT886" s="1"/>
      <c r="BTU886" s="1"/>
      <c r="BTV886" s="1"/>
      <c r="BTW886" s="1"/>
      <c r="BTX886" s="1"/>
      <c r="BTY886" s="1"/>
      <c r="BTZ886" s="1"/>
      <c r="BUA886" s="1"/>
      <c r="BUB886" s="1"/>
      <c r="BUC886" s="1"/>
      <c r="BUD886" s="1"/>
      <c r="BUE886" s="1"/>
      <c r="BUF886" s="1"/>
      <c r="BUG886" s="1"/>
      <c r="BUH886" s="1"/>
      <c r="BUI886" s="1"/>
      <c r="BUJ886" s="1"/>
      <c r="BUK886" s="1"/>
      <c r="BUL886" s="1"/>
      <c r="BUM886" s="1"/>
      <c r="BUN886" s="1"/>
      <c r="BUO886" s="1"/>
      <c r="BUP886" s="1"/>
      <c r="BUQ886" s="1"/>
      <c r="BUR886" s="1"/>
      <c r="BUS886" s="1"/>
      <c r="BUT886" s="1"/>
      <c r="BUU886" s="1"/>
      <c r="BUV886" s="1"/>
      <c r="BUW886" s="1"/>
      <c r="BUX886" s="1"/>
      <c r="BUY886" s="1"/>
      <c r="BUZ886" s="1"/>
      <c r="BVA886" s="1"/>
      <c r="BVB886" s="1"/>
      <c r="BVC886" s="1"/>
      <c r="BVD886" s="1"/>
      <c r="BVE886" s="1"/>
      <c r="BVF886" s="1"/>
      <c r="BVG886" s="1"/>
      <c r="BVH886" s="1"/>
      <c r="BVI886" s="1"/>
      <c r="BVJ886" s="1"/>
      <c r="BVK886" s="1"/>
      <c r="BVL886" s="1"/>
      <c r="BVM886" s="1"/>
      <c r="BVN886" s="1"/>
      <c r="BVO886" s="1"/>
      <c r="BVP886" s="1"/>
      <c r="BVQ886" s="1"/>
      <c r="BVR886" s="1"/>
      <c r="BVS886" s="1"/>
      <c r="BVT886" s="1"/>
      <c r="BVU886" s="1"/>
      <c r="BVV886" s="1"/>
      <c r="BVW886" s="1"/>
      <c r="BVX886" s="1"/>
      <c r="BVY886" s="1"/>
      <c r="BVZ886" s="1"/>
      <c r="BWA886" s="1"/>
      <c r="BWB886" s="1"/>
      <c r="BWC886" s="1"/>
      <c r="BWD886" s="1"/>
      <c r="BWE886" s="1"/>
      <c r="BWF886" s="1"/>
      <c r="BWG886" s="1"/>
      <c r="BWH886" s="1"/>
      <c r="BWI886" s="1"/>
      <c r="BWJ886" s="1"/>
      <c r="BWK886" s="1"/>
      <c r="BWL886" s="1"/>
      <c r="BWM886" s="1"/>
      <c r="BWN886" s="1"/>
      <c r="BWO886" s="1"/>
      <c r="BWP886" s="1"/>
      <c r="BWQ886" s="1"/>
      <c r="BWR886" s="1"/>
      <c r="BWS886" s="1"/>
      <c r="BWT886" s="1"/>
      <c r="BWU886" s="1"/>
      <c r="BWV886" s="1"/>
      <c r="BWW886" s="1"/>
      <c r="BWX886" s="1"/>
      <c r="BWY886" s="1"/>
      <c r="BWZ886" s="1"/>
      <c r="BXA886" s="1"/>
      <c r="BXB886" s="1"/>
      <c r="BXC886" s="1"/>
      <c r="BXD886" s="1"/>
      <c r="BXE886" s="1"/>
      <c r="BXF886" s="1"/>
      <c r="BXG886" s="1"/>
      <c r="BXH886" s="1"/>
      <c r="BXI886" s="1"/>
      <c r="BXJ886" s="1"/>
      <c r="BXK886" s="1"/>
      <c r="BXL886" s="1"/>
      <c r="BXM886" s="1"/>
      <c r="BXN886" s="1"/>
      <c r="BXO886" s="1"/>
      <c r="BXP886" s="1"/>
      <c r="BXQ886" s="1"/>
      <c r="BXR886" s="1"/>
      <c r="BXS886" s="1"/>
      <c r="BXT886" s="1"/>
      <c r="BXU886" s="1"/>
      <c r="BXV886" s="1"/>
      <c r="BXW886" s="1"/>
      <c r="BXX886" s="1"/>
      <c r="BXY886" s="1"/>
      <c r="BXZ886" s="1"/>
      <c r="BYA886" s="1"/>
      <c r="BYB886" s="1"/>
      <c r="BYC886" s="1"/>
      <c r="BYD886" s="1"/>
      <c r="BYE886" s="1"/>
      <c r="BYF886" s="1"/>
      <c r="BYG886" s="1"/>
      <c r="BYH886" s="1"/>
      <c r="BYI886" s="1"/>
      <c r="BYJ886" s="1"/>
      <c r="BYK886" s="1"/>
      <c r="BYL886" s="1"/>
      <c r="BYM886" s="1"/>
      <c r="BYN886" s="1"/>
      <c r="BYO886" s="1"/>
      <c r="BYP886" s="1"/>
      <c r="BYQ886" s="1"/>
      <c r="BYR886" s="1"/>
      <c r="BYS886" s="1"/>
      <c r="BYT886" s="1"/>
      <c r="BYU886" s="1"/>
      <c r="BYV886" s="1"/>
      <c r="BYW886" s="1"/>
      <c r="BYX886" s="1"/>
      <c r="BYY886" s="1"/>
      <c r="BYZ886" s="1"/>
      <c r="BZA886" s="1"/>
      <c r="BZB886" s="1"/>
      <c r="BZC886" s="1"/>
      <c r="BZD886" s="1"/>
      <c r="BZE886" s="1"/>
      <c r="BZF886" s="1"/>
      <c r="BZG886" s="1"/>
      <c r="BZH886" s="1"/>
      <c r="BZI886" s="1"/>
      <c r="BZJ886" s="1"/>
      <c r="BZK886" s="1"/>
      <c r="BZL886" s="1"/>
      <c r="BZM886" s="1"/>
      <c r="BZN886" s="1"/>
      <c r="BZO886" s="1"/>
      <c r="BZP886" s="1"/>
      <c r="BZQ886" s="1"/>
      <c r="BZR886" s="1"/>
      <c r="BZS886" s="1"/>
      <c r="BZT886" s="1"/>
      <c r="BZU886" s="1"/>
      <c r="BZV886" s="1"/>
      <c r="BZW886" s="1"/>
      <c r="BZX886" s="1"/>
      <c r="BZY886" s="1"/>
      <c r="BZZ886" s="1"/>
      <c r="CAA886" s="1"/>
      <c r="CAB886" s="1"/>
      <c r="CAC886" s="1"/>
      <c r="CAD886" s="1"/>
      <c r="CAE886" s="1"/>
      <c r="CAF886" s="1"/>
      <c r="CAG886" s="1"/>
      <c r="CAH886" s="1"/>
      <c r="CAI886" s="1"/>
      <c r="CAJ886" s="1"/>
      <c r="CAK886" s="1"/>
      <c r="CAL886" s="1"/>
      <c r="CAM886" s="1"/>
      <c r="CAN886" s="1"/>
      <c r="CAO886" s="1"/>
      <c r="CAP886" s="1"/>
      <c r="CAQ886" s="1"/>
      <c r="CAR886" s="1"/>
      <c r="CAS886" s="1"/>
      <c r="CAT886" s="1"/>
      <c r="CAU886" s="1"/>
      <c r="CAV886" s="1"/>
      <c r="CAW886" s="1"/>
      <c r="CAX886" s="1"/>
      <c r="CAY886" s="1"/>
      <c r="CAZ886" s="1"/>
      <c r="CBA886" s="1"/>
      <c r="CBB886" s="1"/>
      <c r="CBC886" s="1"/>
      <c r="CBD886" s="1"/>
      <c r="CBE886" s="1"/>
      <c r="CBF886" s="1"/>
      <c r="CBG886" s="1"/>
      <c r="CBH886" s="1"/>
      <c r="CBI886" s="1"/>
      <c r="CBJ886" s="1"/>
      <c r="CBK886" s="1"/>
      <c r="CBL886" s="1"/>
      <c r="CBM886" s="1"/>
      <c r="CBN886" s="1"/>
      <c r="CBO886" s="1"/>
      <c r="CBP886" s="1"/>
      <c r="CBQ886" s="1"/>
      <c r="CBR886" s="1"/>
      <c r="CBS886" s="1"/>
      <c r="CBT886" s="1"/>
      <c r="CBU886" s="1"/>
      <c r="CBV886" s="1"/>
      <c r="CBW886" s="1"/>
      <c r="CBX886" s="1"/>
      <c r="CBY886" s="1"/>
      <c r="CBZ886" s="1"/>
      <c r="CCA886" s="1"/>
      <c r="CCB886" s="1"/>
      <c r="CCC886" s="1"/>
      <c r="CCD886" s="1"/>
      <c r="CCE886" s="1"/>
      <c r="CCF886" s="1"/>
      <c r="CCG886" s="1"/>
      <c r="CCH886" s="1"/>
      <c r="CCI886" s="1"/>
      <c r="CCJ886" s="1"/>
      <c r="CCK886" s="1"/>
      <c r="CCL886" s="1"/>
      <c r="CCM886" s="1"/>
      <c r="CCN886" s="1"/>
      <c r="CCO886" s="1"/>
      <c r="CCP886" s="1"/>
      <c r="CCQ886" s="1"/>
      <c r="CCR886" s="1"/>
      <c r="CCS886" s="1"/>
      <c r="CCT886" s="1"/>
      <c r="CCU886" s="1"/>
      <c r="CCV886" s="1"/>
      <c r="CCW886" s="1"/>
      <c r="CCX886" s="1"/>
      <c r="CCY886" s="1"/>
      <c r="CCZ886" s="1"/>
      <c r="CDA886" s="1"/>
      <c r="CDB886" s="1"/>
      <c r="CDC886" s="1"/>
      <c r="CDD886" s="1"/>
      <c r="CDE886" s="1"/>
      <c r="CDF886" s="1"/>
      <c r="CDG886" s="1"/>
      <c r="CDH886" s="1"/>
      <c r="CDI886" s="1"/>
      <c r="CDJ886" s="1"/>
      <c r="CDK886" s="1"/>
      <c r="CDL886" s="1"/>
      <c r="CDM886" s="1"/>
      <c r="CDN886" s="1"/>
      <c r="CDO886" s="1"/>
      <c r="CDP886" s="1"/>
      <c r="CDQ886" s="1"/>
      <c r="CDR886" s="1"/>
      <c r="CDS886" s="1"/>
      <c r="CDT886" s="1"/>
      <c r="CDU886" s="1"/>
      <c r="CDV886" s="1"/>
      <c r="CDW886" s="1"/>
      <c r="CDX886" s="1"/>
      <c r="CDY886" s="1"/>
      <c r="CDZ886" s="1"/>
      <c r="CEA886" s="1"/>
      <c r="CEB886" s="1"/>
      <c r="CEC886" s="1"/>
      <c r="CED886" s="1"/>
      <c r="CEE886" s="1"/>
      <c r="CEF886" s="1"/>
      <c r="CEG886" s="1"/>
      <c r="CEH886" s="1"/>
      <c r="CEI886" s="1"/>
      <c r="CEJ886" s="1"/>
      <c r="CEK886" s="1"/>
      <c r="CEL886" s="1"/>
      <c r="CEM886" s="1"/>
      <c r="CEN886" s="1"/>
      <c r="CEO886" s="1"/>
      <c r="CEP886" s="1"/>
      <c r="CEQ886" s="1"/>
      <c r="CER886" s="1"/>
      <c r="CES886" s="1"/>
      <c r="CET886" s="1"/>
      <c r="CEU886" s="1"/>
      <c r="CEV886" s="1"/>
      <c r="CEW886" s="1"/>
      <c r="CEX886" s="1"/>
      <c r="CEY886" s="1"/>
      <c r="CEZ886" s="1"/>
      <c r="CFA886" s="1"/>
      <c r="CFB886" s="1"/>
      <c r="CFC886" s="1"/>
      <c r="CFD886" s="1"/>
      <c r="CFE886" s="1"/>
      <c r="CFF886" s="1"/>
      <c r="CFG886" s="1"/>
      <c r="CFH886" s="1"/>
      <c r="CFI886" s="1"/>
      <c r="CFJ886" s="1"/>
      <c r="CFK886" s="1"/>
      <c r="CFL886" s="1"/>
      <c r="CFM886" s="1"/>
      <c r="CFN886" s="1"/>
      <c r="CFO886" s="1"/>
      <c r="CFP886" s="1"/>
      <c r="CFQ886" s="1"/>
      <c r="CFR886" s="1"/>
      <c r="CFS886" s="1"/>
      <c r="CFT886" s="1"/>
      <c r="CFU886" s="1"/>
      <c r="CFV886" s="1"/>
      <c r="CFW886" s="1"/>
      <c r="CFX886" s="1"/>
      <c r="CFY886" s="1"/>
      <c r="CFZ886" s="1"/>
      <c r="CGA886" s="1"/>
      <c r="CGB886" s="1"/>
      <c r="CGC886" s="1"/>
      <c r="CGD886" s="1"/>
      <c r="CGE886" s="1"/>
      <c r="CGF886" s="1"/>
      <c r="CGG886" s="1"/>
      <c r="CGH886" s="1"/>
      <c r="CGI886" s="1"/>
      <c r="CGJ886" s="1"/>
      <c r="CGK886" s="1"/>
      <c r="CGL886" s="1"/>
      <c r="CGM886" s="1"/>
      <c r="CGN886" s="1"/>
      <c r="CGO886" s="1"/>
      <c r="CGP886" s="1"/>
      <c r="CGQ886" s="1"/>
      <c r="CGR886" s="1"/>
      <c r="CGS886" s="1"/>
      <c r="CGT886" s="1"/>
      <c r="CGU886" s="1"/>
      <c r="CGV886" s="1"/>
      <c r="CGW886" s="1"/>
      <c r="CGX886" s="1"/>
      <c r="CGY886" s="1"/>
      <c r="CGZ886" s="1"/>
      <c r="CHA886" s="1"/>
      <c r="CHB886" s="1"/>
      <c r="CHC886" s="1"/>
      <c r="CHD886" s="1"/>
      <c r="CHE886" s="1"/>
      <c r="CHF886" s="1"/>
      <c r="CHG886" s="1"/>
      <c r="CHH886" s="1"/>
      <c r="CHI886" s="1"/>
      <c r="CHJ886" s="1"/>
      <c r="CHK886" s="1"/>
      <c r="CHL886" s="1"/>
      <c r="CHM886" s="1"/>
      <c r="CHN886" s="1"/>
      <c r="CHO886" s="1"/>
      <c r="CHP886" s="1"/>
      <c r="CHQ886" s="1"/>
      <c r="CHR886" s="1"/>
      <c r="CHS886" s="1"/>
      <c r="CHT886" s="1"/>
      <c r="CHU886" s="1"/>
      <c r="CHV886" s="1"/>
      <c r="CHW886" s="1"/>
      <c r="CHX886" s="1"/>
      <c r="CHY886" s="1"/>
      <c r="CHZ886" s="1"/>
      <c r="CIA886" s="1"/>
      <c r="CIB886" s="1"/>
      <c r="CIC886" s="1"/>
      <c r="CID886" s="1"/>
      <c r="CIE886" s="1"/>
      <c r="CIF886" s="1"/>
      <c r="CIG886" s="1"/>
      <c r="CIH886" s="1"/>
      <c r="CII886" s="1"/>
      <c r="CIJ886" s="1"/>
      <c r="CIK886" s="1"/>
      <c r="CIL886" s="1"/>
      <c r="CIM886" s="1"/>
      <c r="CIN886" s="1"/>
      <c r="CIO886" s="1"/>
      <c r="CIP886" s="1"/>
      <c r="CIQ886" s="1"/>
      <c r="CIR886" s="1"/>
      <c r="CIS886" s="1"/>
      <c r="CIT886" s="1"/>
      <c r="CIU886" s="1"/>
      <c r="CIV886" s="1"/>
      <c r="CIW886" s="1"/>
      <c r="CIX886" s="1"/>
      <c r="CIY886" s="1"/>
      <c r="CIZ886" s="1"/>
      <c r="CJA886" s="1"/>
      <c r="CJB886" s="1"/>
      <c r="CJC886" s="1"/>
      <c r="CJD886" s="1"/>
      <c r="CJE886" s="1"/>
      <c r="CJF886" s="1"/>
      <c r="CJG886" s="1"/>
      <c r="CJH886" s="1"/>
      <c r="CJI886" s="1"/>
      <c r="CJJ886" s="1"/>
      <c r="CJK886" s="1"/>
      <c r="CJL886" s="1"/>
      <c r="CJM886" s="1"/>
      <c r="CJN886" s="1"/>
      <c r="CJO886" s="1"/>
      <c r="CJP886" s="1"/>
      <c r="CJQ886" s="1"/>
      <c r="CJR886" s="1"/>
      <c r="CJS886" s="1"/>
      <c r="CJT886" s="1"/>
      <c r="CJU886" s="1"/>
      <c r="CJV886" s="1"/>
      <c r="CJW886" s="1"/>
      <c r="CJX886" s="1"/>
      <c r="CJY886" s="1"/>
      <c r="CJZ886" s="1"/>
      <c r="CKA886" s="1"/>
      <c r="CKB886" s="1"/>
      <c r="CKC886" s="1"/>
      <c r="CKD886" s="1"/>
      <c r="CKE886" s="1"/>
      <c r="CKF886" s="1"/>
      <c r="CKG886" s="1"/>
      <c r="CKH886" s="1"/>
      <c r="CKI886" s="1"/>
      <c r="CKJ886" s="1"/>
      <c r="CKK886" s="1"/>
      <c r="CKL886" s="1"/>
      <c r="CKM886" s="1"/>
      <c r="CKN886" s="1"/>
      <c r="CKO886" s="1"/>
      <c r="CKP886" s="1"/>
      <c r="CKQ886" s="1"/>
      <c r="CKR886" s="1"/>
      <c r="CKS886" s="1"/>
      <c r="CKT886" s="1"/>
      <c r="CKU886" s="1"/>
      <c r="CKV886" s="1"/>
      <c r="CKW886" s="1"/>
      <c r="CKX886" s="1"/>
      <c r="CKY886" s="1"/>
      <c r="CKZ886" s="1"/>
      <c r="CLA886" s="1"/>
      <c r="CLB886" s="1"/>
      <c r="CLC886" s="1"/>
      <c r="CLD886" s="1"/>
      <c r="CLE886" s="1"/>
      <c r="CLF886" s="1"/>
      <c r="CLG886" s="1"/>
      <c r="CLH886" s="1"/>
      <c r="CLI886" s="1"/>
      <c r="CLJ886" s="1"/>
      <c r="CLK886" s="1"/>
      <c r="CLL886" s="1"/>
      <c r="CLM886" s="1"/>
      <c r="CLN886" s="1"/>
      <c r="CLO886" s="1"/>
      <c r="CLP886" s="1"/>
      <c r="CLQ886" s="1"/>
      <c r="CLR886" s="1"/>
      <c r="CLS886" s="1"/>
      <c r="CLT886" s="1"/>
      <c r="CLU886" s="1"/>
      <c r="CLV886" s="1"/>
      <c r="CLW886" s="1"/>
      <c r="CLX886" s="1"/>
      <c r="CLY886" s="1"/>
      <c r="CLZ886" s="1"/>
      <c r="CMA886" s="1"/>
      <c r="CMB886" s="1"/>
      <c r="CMC886" s="1"/>
      <c r="CMD886" s="1"/>
      <c r="CME886" s="1"/>
      <c r="CMF886" s="1"/>
      <c r="CMG886" s="1"/>
      <c r="CMH886" s="1"/>
      <c r="CMI886" s="1"/>
      <c r="CMJ886" s="1"/>
      <c r="CMK886" s="1"/>
      <c r="CML886" s="1"/>
      <c r="CMM886" s="1"/>
      <c r="CMN886" s="1"/>
      <c r="CMO886" s="1"/>
      <c r="CMP886" s="1"/>
      <c r="CMQ886" s="1"/>
      <c r="CMR886" s="1"/>
      <c r="CMS886" s="1"/>
      <c r="CMT886" s="1"/>
      <c r="CMU886" s="1"/>
      <c r="CMV886" s="1"/>
      <c r="CMW886" s="1"/>
      <c r="CMX886" s="1"/>
      <c r="CMY886" s="1"/>
      <c r="CMZ886" s="1"/>
      <c r="CNA886" s="1"/>
      <c r="CNB886" s="1"/>
      <c r="CNC886" s="1"/>
      <c r="CND886" s="1"/>
      <c r="CNE886" s="1"/>
      <c r="CNF886" s="1"/>
      <c r="CNG886" s="1"/>
      <c r="CNH886" s="1"/>
      <c r="CNI886" s="1"/>
      <c r="CNJ886" s="1"/>
      <c r="CNK886" s="1"/>
      <c r="CNL886" s="1"/>
      <c r="CNM886" s="1"/>
      <c r="CNN886" s="1"/>
      <c r="CNO886" s="1"/>
      <c r="CNP886" s="1"/>
      <c r="CNQ886" s="1"/>
      <c r="CNR886" s="1"/>
      <c r="CNS886" s="1"/>
      <c r="CNT886" s="1"/>
      <c r="CNU886" s="1"/>
      <c r="CNV886" s="1"/>
      <c r="CNW886" s="1"/>
      <c r="CNX886" s="1"/>
      <c r="CNY886" s="1"/>
      <c r="CNZ886" s="1"/>
      <c r="COA886" s="1"/>
      <c r="COB886" s="1"/>
      <c r="COC886" s="1"/>
      <c r="COD886" s="1"/>
      <c r="COE886" s="1"/>
      <c r="COF886" s="1"/>
      <c r="COG886" s="1"/>
      <c r="COH886" s="1"/>
      <c r="COI886" s="1"/>
      <c r="COJ886" s="1"/>
      <c r="COK886" s="1"/>
      <c r="COL886" s="1"/>
      <c r="COM886" s="1"/>
      <c r="CON886" s="1"/>
      <c r="COO886" s="1"/>
      <c r="COP886" s="1"/>
      <c r="COQ886" s="1"/>
      <c r="COR886" s="1"/>
      <c r="COS886" s="1"/>
      <c r="COT886" s="1"/>
      <c r="COU886" s="1"/>
      <c r="COV886" s="1"/>
      <c r="COW886" s="1"/>
      <c r="COX886" s="1"/>
      <c r="COY886" s="1"/>
      <c r="COZ886" s="1"/>
      <c r="CPA886" s="1"/>
      <c r="CPB886" s="1"/>
      <c r="CPC886" s="1"/>
      <c r="CPD886" s="1"/>
      <c r="CPE886" s="1"/>
      <c r="CPF886" s="1"/>
      <c r="CPG886" s="1"/>
      <c r="CPH886" s="1"/>
      <c r="CPI886" s="1"/>
      <c r="CPJ886" s="1"/>
      <c r="CPK886" s="1"/>
      <c r="CPL886" s="1"/>
      <c r="CPM886" s="1"/>
      <c r="CPN886" s="1"/>
      <c r="CPO886" s="1"/>
      <c r="CPP886" s="1"/>
      <c r="CPQ886" s="1"/>
      <c r="CPR886" s="1"/>
      <c r="CPS886" s="1"/>
      <c r="CPT886" s="1"/>
      <c r="CPU886" s="1"/>
      <c r="CPV886" s="1"/>
      <c r="CPW886" s="1"/>
      <c r="CPX886" s="1"/>
      <c r="CPY886" s="1"/>
      <c r="CPZ886" s="1"/>
      <c r="CQA886" s="1"/>
      <c r="CQB886" s="1"/>
      <c r="CQC886" s="1"/>
      <c r="CQD886" s="1"/>
      <c r="CQE886" s="1"/>
      <c r="CQF886" s="1"/>
      <c r="CQG886" s="1"/>
      <c r="CQH886" s="1"/>
      <c r="CQI886" s="1"/>
      <c r="CQJ886" s="1"/>
      <c r="CQK886" s="1"/>
      <c r="CQL886" s="1"/>
      <c r="CQM886" s="1"/>
      <c r="CQN886" s="1"/>
      <c r="CQO886" s="1"/>
      <c r="CQP886" s="1"/>
      <c r="CQQ886" s="1"/>
      <c r="CQR886" s="1"/>
      <c r="CQS886" s="1"/>
      <c r="CQT886" s="1"/>
      <c r="CQU886" s="1"/>
      <c r="CQV886" s="1"/>
      <c r="CQW886" s="1"/>
      <c r="CQX886" s="1"/>
      <c r="CQY886" s="1"/>
      <c r="CQZ886" s="1"/>
      <c r="CRA886" s="1"/>
      <c r="CRB886" s="1"/>
      <c r="CRC886" s="1"/>
      <c r="CRD886" s="1"/>
      <c r="CRE886" s="1"/>
      <c r="CRF886" s="1"/>
      <c r="CRG886" s="1"/>
      <c r="CRH886" s="1"/>
      <c r="CRI886" s="1"/>
      <c r="CRJ886" s="1"/>
      <c r="CRK886" s="1"/>
      <c r="CRL886" s="1"/>
      <c r="CRM886" s="1"/>
      <c r="CRN886" s="1"/>
      <c r="CRO886" s="1"/>
      <c r="CRP886" s="1"/>
      <c r="CRQ886" s="1"/>
      <c r="CRR886" s="1"/>
      <c r="CRS886" s="1"/>
      <c r="CRT886" s="1"/>
      <c r="CRU886" s="1"/>
      <c r="CRV886" s="1"/>
      <c r="CRW886" s="1"/>
      <c r="CRX886" s="1"/>
      <c r="CRY886" s="1"/>
      <c r="CRZ886" s="1"/>
      <c r="CSA886" s="1"/>
      <c r="CSB886" s="1"/>
      <c r="CSC886" s="1"/>
      <c r="CSD886" s="1"/>
      <c r="CSE886" s="1"/>
      <c r="CSF886" s="1"/>
      <c r="CSG886" s="1"/>
      <c r="CSH886" s="1"/>
      <c r="CSI886" s="1"/>
      <c r="CSJ886" s="1"/>
      <c r="CSK886" s="1"/>
      <c r="CSL886" s="1"/>
      <c r="CSM886" s="1"/>
      <c r="CSN886" s="1"/>
      <c r="CSO886" s="1"/>
      <c r="CSP886" s="1"/>
      <c r="CSQ886" s="1"/>
      <c r="CSR886" s="1"/>
      <c r="CSS886" s="1"/>
      <c r="CST886" s="1"/>
      <c r="CSU886" s="1"/>
      <c r="CSV886" s="1"/>
      <c r="CSW886" s="1"/>
      <c r="CSX886" s="1"/>
      <c r="CSY886" s="1"/>
      <c r="CSZ886" s="1"/>
      <c r="CTA886" s="1"/>
      <c r="CTB886" s="1"/>
      <c r="CTC886" s="1"/>
      <c r="CTD886" s="1"/>
      <c r="CTE886" s="1"/>
      <c r="CTF886" s="1"/>
      <c r="CTG886" s="1"/>
      <c r="CTH886" s="1"/>
      <c r="CTI886" s="1"/>
      <c r="CTJ886" s="1"/>
      <c r="CTK886" s="1"/>
      <c r="CTL886" s="1"/>
      <c r="CTM886" s="1"/>
      <c r="CTN886" s="1"/>
      <c r="CTO886" s="1"/>
      <c r="CTP886" s="1"/>
      <c r="CTQ886" s="1"/>
      <c r="CTR886" s="1"/>
      <c r="CTS886" s="1"/>
      <c r="CTT886" s="1"/>
      <c r="CTU886" s="1"/>
      <c r="CTV886" s="1"/>
      <c r="CTW886" s="1"/>
      <c r="CTX886" s="1"/>
      <c r="CTY886" s="1"/>
      <c r="CTZ886" s="1"/>
      <c r="CUA886" s="1"/>
      <c r="CUB886" s="1"/>
      <c r="CUC886" s="1"/>
      <c r="CUD886" s="1"/>
      <c r="CUE886" s="1"/>
      <c r="CUF886" s="1"/>
      <c r="CUG886" s="1"/>
      <c r="CUH886" s="1"/>
      <c r="CUI886" s="1"/>
      <c r="CUJ886" s="1"/>
      <c r="CUK886" s="1"/>
      <c r="CUL886" s="1"/>
      <c r="CUM886" s="1"/>
      <c r="CUN886" s="1"/>
      <c r="CUO886" s="1"/>
      <c r="CUP886" s="1"/>
      <c r="CUQ886" s="1"/>
      <c r="CUR886" s="1"/>
      <c r="CUS886" s="1"/>
      <c r="CUT886" s="1"/>
      <c r="CUU886" s="1"/>
      <c r="CUV886" s="1"/>
      <c r="CUW886" s="1"/>
      <c r="CUX886" s="1"/>
      <c r="CUY886" s="1"/>
      <c r="CUZ886" s="1"/>
      <c r="CVA886" s="1"/>
      <c r="CVB886" s="1"/>
      <c r="CVC886" s="1"/>
      <c r="CVD886" s="1"/>
      <c r="CVE886" s="1"/>
      <c r="CVF886" s="1"/>
      <c r="CVG886" s="1"/>
      <c r="CVH886" s="1"/>
      <c r="CVI886" s="1"/>
      <c r="CVJ886" s="1"/>
      <c r="CVK886" s="1"/>
      <c r="CVL886" s="1"/>
      <c r="CVM886" s="1"/>
      <c r="CVN886" s="1"/>
      <c r="CVO886" s="1"/>
      <c r="CVP886" s="1"/>
      <c r="CVQ886" s="1"/>
      <c r="CVR886" s="1"/>
      <c r="CVS886" s="1"/>
      <c r="CVT886" s="1"/>
      <c r="CVU886" s="1"/>
      <c r="CVV886" s="1"/>
      <c r="CVW886" s="1"/>
      <c r="CVX886" s="1"/>
      <c r="CVY886" s="1"/>
      <c r="CVZ886" s="1"/>
      <c r="CWA886" s="1"/>
      <c r="CWB886" s="1"/>
      <c r="CWC886" s="1"/>
      <c r="CWD886" s="1"/>
      <c r="CWE886" s="1"/>
      <c r="CWF886" s="1"/>
      <c r="CWG886" s="1"/>
      <c r="CWH886" s="1"/>
      <c r="CWI886" s="1"/>
      <c r="CWJ886" s="1"/>
      <c r="CWK886" s="1"/>
      <c r="CWL886" s="1"/>
      <c r="CWM886" s="1"/>
      <c r="CWN886" s="1"/>
      <c r="CWO886" s="1"/>
      <c r="CWP886" s="1"/>
      <c r="CWQ886" s="1"/>
      <c r="CWR886" s="1"/>
      <c r="CWS886" s="1"/>
      <c r="CWT886" s="1"/>
      <c r="CWU886" s="1"/>
      <c r="CWV886" s="1"/>
      <c r="CWW886" s="1"/>
      <c r="CWX886" s="1"/>
      <c r="CWY886" s="1"/>
      <c r="CWZ886" s="1"/>
      <c r="CXA886" s="1"/>
      <c r="CXB886" s="1"/>
      <c r="CXC886" s="1"/>
      <c r="CXD886" s="1"/>
      <c r="CXE886" s="1"/>
      <c r="CXF886" s="1"/>
      <c r="CXG886" s="1"/>
      <c r="CXH886" s="1"/>
      <c r="CXI886" s="1"/>
      <c r="CXJ886" s="1"/>
      <c r="CXK886" s="1"/>
      <c r="CXL886" s="1"/>
      <c r="CXM886" s="1"/>
      <c r="CXN886" s="1"/>
      <c r="CXO886" s="1"/>
      <c r="CXP886" s="1"/>
      <c r="CXQ886" s="1"/>
      <c r="CXR886" s="1"/>
      <c r="CXS886" s="1"/>
      <c r="CXT886" s="1"/>
      <c r="CXU886" s="1"/>
      <c r="CXV886" s="1"/>
      <c r="CXW886" s="1"/>
      <c r="CXX886" s="1"/>
      <c r="CXY886" s="1"/>
      <c r="CXZ886" s="1"/>
      <c r="CYA886" s="1"/>
      <c r="CYB886" s="1"/>
      <c r="CYC886" s="1"/>
      <c r="CYD886" s="1"/>
      <c r="CYE886" s="1"/>
      <c r="CYF886" s="1"/>
      <c r="CYG886" s="1"/>
      <c r="CYH886" s="1"/>
      <c r="CYI886" s="1"/>
      <c r="CYJ886" s="1"/>
      <c r="CYK886" s="1"/>
      <c r="CYL886" s="1"/>
      <c r="CYM886" s="1"/>
      <c r="CYN886" s="1"/>
      <c r="CYO886" s="1"/>
      <c r="CYP886" s="1"/>
      <c r="CYQ886" s="1"/>
      <c r="CYR886" s="1"/>
      <c r="CYS886" s="1"/>
      <c r="CYT886" s="1"/>
      <c r="CYU886" s="1"/>
      <c r="CYV886" s="1"/>
      <c r="CYW886" s="1"/>
      <c r="CYX886" s="1"/>
      <c r="CYY886" s="1"/>
      <c r="CYZ886" s="1"/>
      <c r="CZA886" s="1"/>
      <c r="CZB886" s="1"/>
      <c r="CZC886" s="1"/>
      <c r="CZD886" s="1"/>
      <c r="CZE886" s="1"/>
      <c r="CZF886" s="1"/>
      <c r="CZG886" s="1"/>
      <c r="CZH886" s="1"/>
      <c r="CZI886" s="1"/>
      <c r="CZJ886" s="1"/>
      <c r="CZK886" s="1"/>
      <c r="CZL886" s="1"/>
      <c r="CZM886" s="1"/>
      <c r="CZN886" s="1"/>
      <c r="CZO886" s="1"/>
      <c r="CZP886" s="1"/>
      <c r="CZQ886" s="1"/>
      <c r="CZR886" s="1"/>
      <c r="CZS886" s="1"/>
      <c r="CZT886" s="1"/>
      <c r="CZU886" s="1"/>
      <c r="CZV886" s="1"/>
      <c r="CZW886" s="1"/>
      <c r="CZX886" s="1"/>
      <c r="CZY886" s="1"/>
      <c r="CZZ886" s="1"/>
      <c r="DAA886" s="1"/>
      <c r="DAB886" s="1"/>
      <c r="DAC886" s="1"/>
      <c r="DAD886" s="1"/>
      <c r="DAE886" s="1"/>
      <c r="DAF886" s="1"/>
      <c r="DAG886" s="1"/>
      <c r="DAH886" s="1"/>
      <c r="DAI886" s="1"/>
      <c r="DAJ886" s="1"/>
      <c r="DAK886" s="1"/>
      <c r="DAL886" s="1"/>
      <c r="DAM886" s="1"/>
      <c r="DAN886" s="1"/>
      <c r="DAO886" s="1"/>
      <c r="DAP886" s="1"/>
      <c r="DAQ886" s="1"/>
      <c r="DAR886" s="1"/>
      <c r="DAS886" s="1"/>
      <c r="DAT886" s="1"/>
      <c r="DAU886" s="1"/>
      <c r="DAV886" s="1"/>
      <c r="DAW886" s="1"/>
      <c r="DAX886" s="1"/>
      <c r="DAY886" s="1"/>
      <c r="DAZ886" s="1"/>
      <c r="DBA886" s="1"/>
      <c r="DBB886" s="1"/>
      <c r="DBC886" s="1"/>
      <c r="DBD886" s="1"/>
      <c r="DBE886" s="1"/>
      <c r="DBF886" s="1"/>
      <c r="DBG886" s="1"/>
      <c r="DBH886" s="1"/>
      <c r="DBI886" s="1"/>
      <c r="DBJ886" s="1"/>
      <c r="DBK886" s="1"/>
      <c r="DBL886" s="1"/>
      <c r="DBM886" s="1"/>
      <c r="DBN886" s="1"/>
      <c r="DBO886" s="1"/>
      <c r="DBP886" s="1"/>
      <c r="DBQ886" s="1"/>
      <c r="DBR886" s="1"/>
      <c r="DBS886" s="1"/>
      <c r="DBT886" s="1"/>
      <c r="DBU886" s="1"/>
      <c r="DBV886" s="1"/>
      <c r="DBW886" s="1"/>
      <c r="DBX886" s="1"/>
      <c r="DBY886" s="1"/>
      <c r="DBZ886" s="1"/>
      <c r="DCA886" s="1"/>
      <c r="DCB886" s="1"/>
      <c r="DCC886" s="1"/>
      <c r="DCD886" s="1"/>
      <c r="DCE886" s="1"/>
      <c r="DCF886" s="1"/>
      <c r="DCG886" s="1"/>
      <c r="DCH886" s="1"/>
      <c r="DCI886" s="1"/>
      <c r="DCJ886" s="1"/>
      <c r="DCK886" s="1"/>
      <c r="DCL886" s="1"/>
      <c r="DCM886" s="1"/>
      <c r="DCN886" s="1"/>
      <c r="DCO886" s="1"/>
      <c r="DCP886" s="1"/>
      <c r="DCQ886" s="1"/>
      <c r="DCR886" s="1"/>
      <c r="DCS886" s="1"/>
      <c r="DCT886" s="1"/>
      <c r="DCU886" s="1"/>
      <c r="DCV886" s="1"/>
      <c r="DCW886" s="1"/>
      <c r="DCX886" s="1"/>
      <c r="DCY886" s="1"/>
      <c r="DCZ886" s="1"/>
      <c r="DDA886" s="1"/>
      <c r="DDB886" s="1"/>
      <c r="DDC886" s="1"/>
      <c r="DDD886" s="1"/>
      <c r="DDE886" s="1"/>
      <c r="DDF886" s="1"/>
      <c r="DDG886" s="1"/>
      <c r="DDH886" s="1"/>
      <c r="DDI886" s="1"/>
      <c r="DDJ886" s="1"/>
      <c r="DDK886" s="1"/>
      <c r="DDL886" s="1"/>
      <c r="DDM886" s="1"/>
      <c r="DDN886" s="1"/>
      <c r="DDO886" s="1"/>
      <c r="DDP886" s="1"/>
      <c r="DDQ886" s="1"/>
      <c r="DDR886" s="1"/>
      <c r="DDS886" s="1"/>
      <c r="DDT886" s="1"/>
      <c r="DDU886" s="1"/>
      <c r="DDV886" s="1"/>
      <c r="DDW886" s="1"/>
      <c r="DDX886" s="1"/>
      <c r="DDY886" s="1"/>
      <c r="DDZ886" s="1"/>
      <c r="DEA886" s="1"/>
      <c r="DEB886" s="1"/>
      <c r="DEC886" s="1"/>
      <c r="DED886" s="1"/>
      <c r="DEE886" s="1"/>
      <c r="DEF886" s="1"/>
      <c r="DEG886" s="1"/>
      <c r="DEH886" s="1"/>
      <c r="DEI886" s="1"/>
      <c r="DEJ886" s="1"/>
      <c r="DEK886" s="1"/>
      <c r="DEL886" s="1"/>
      <c r="DEM886" s="1"/>
      <c r="DEN886" s="1"/>
      <c r="DEO886" s="1"/>
      <c r="DEP886" s="1"/>
      <c r="DEQ886" s="1"/>
      <c r="DER886" s="1"/>
      <c r="DES886" s="1"/>
      <c r="DET886" s="1"/>
      <c r="DEU886" s="1"/>
      <c r="DEV886" s="1"/>
      <c r="DEW886" s="1"/>
      <c r="DEX886" s="1"/>
      <c r="DEY886" s="1"/>
      <c r="DEZ886" s="1"/>
      <c r="DFA886" s="1"/>
      <c r="DFB886" s="1"/>
      <c r="DFC886" s="1"/>
      <c r="DFD886" s="1"/>
      <c r="DFE886" s="1"/>
      <c r="DFF886" s="1"/>
      <c r="DFG886" s="1"/>
      <c r="DFH886" s="1"/>
      <c r="DFI886" s="1"/>
      <c r="DFJ886" s="1"/>
      <c r="DFK886" s="1"/>
      <c r="DFL886" s="1"/>
      <c r="DFM886" s="1"/>
      <c r="DFN886" s="1"/>
      <c r="DFO886" s="1"/>
      <c r="DFP886" s="1"/>
      <c r="DFQ886" s="1"/>
      <c r="DFR886" s="1"/>
      <c r="DFS886" s="1"/>
      <c r="DFT886" s="1"/>
      <c r="DFU886" s="1"/>
      <c r="DFV886" s="1"/>
      <c r="DFW886" s="1"/>
      <c r="DFX886" s="1"/>
      <c r="DFY886" s="1"/>
      <c r="DFZ886" s="1"/>
      <c r="DGA886" s="1"/>
      <c r="DGB886" s="1"/>
      <c r="DGC886" s="1"/>
      <c r="DGD886" s="1"/>
      <c r="DGE886" s="1"/>
      <c r="DGF886" s="1"/>
      <c r="DGG886" s="1"/>
      <c r="DGH886" s="1"/>
      <c r="DGI886" s="1"/>
      <c r="DGJ886" s="1"/>
      <c r="DGK886" s="1"/>
      <c r="DGL886" s="1"/>
      <c r="DGM886" s="1"/>
      <c r="DGN886" s="1"/>
      <c r="DGO886" s="1"/>
      <c r="DGP886" s="1"/>
      <c r="DGQ886" s="1"/>
      <c r="DGR886" s="1"/>
      <c r="DGS886" s="1"/>
      <c r="DGT886" s="1"/>
      <c r="DGU886" s="1"/>
      <c r="DGV886" s="1"/>
      <c r="DGW886" s="1"/>
      <c r="DGX886" s="1"/>
      <c r="DGY886" s="1"/>
      <c r="DGZ886" s="1"/>
      <c r="DHA886" s="1"/>
      <c r="DHB886" s="1"/>
      <c r="DHC886" s="1"/>
      <c r="DHD886" s="1"/>
      <c r="DHE886" s="1"/>
      <c r="DHF886" s="1"/>
      <c r="DHG886" s="1"/>
      <c r="DHH886" s="1"/>
      <c r="DHI886" s="1"/>
      <c r="DHJ886" s="1"/>
      <c r="DHK886" s="1"/>
      <c r="DHL886" s="1"/>
      <c r="DHM886" s="1"/>
      <c r="DHN886" s="1"/>
      <c r="DHO886" s="1"/>
      <c r="DHP886" s="1"/>
      <c r="DHQ886" s="1"/>
      <c r="DHR886" s="1"/>
      <c r="DHS886" s="1"/>
      <c r="DHT886" s="1"/>
      <c r="DHU886" s="1"/>
      <c r="DHV886" s="1"/>
      <c r="DHW886" s="1"/>
      <c r="DHX886" s="1"/>
      <c r="DHY886" s="1"/>
      <c r="DHZ886" s="1"/>
      <c r="DIA886" s="1"/>
      <c r="DIB886" s="1"/>
      <c r="DIC886" s="1"/>
      <c r="DID886" s="1"/>
      <c r="DIE886" s="1"/>
      <c r="DIF886" s="1"/>
      <c r="DIG886" s="1"/>
      <c r="DIH886" s="1"/>
      <c r="DII886" s="1"/>
      <c r="DIJ886" s="1"/>
      <c r="DIK886" s="1"/>
      <c r="DIL886" s="1"/>
      <c r="DIM886" s="1"/>
      <c r="DIN886" s="1"/>
      <c r="DIO886" s="1"/>
      <c r="DIP886" s="1"/>
      <c r="DIQ886" s="1"/>
      <c r="DIR886" s="1"/>
      <c r="DIS886" s="1"/>
      <c r="DIT886" s="1"/>
      <c r="DIU886" s="1"/>
      <c r="DIV886" s="1"/>
      <c r="DIW886" s="1"/>
      <c r="DIX886" s="1"/>
      <c r="DIY886" s="1"/>
      <c r="DIZ886" s="1"/>
      <c r="DJA886" s="1"/>
      <c r="DJB886" s="1"/>
      <c r="DJC886" s="1"/>
      <c r="DJD886" s="1"/>
      <c r="DJE886" s="1"/>
      <c r="DJF886" s="1"/>
      <c r="DJG886" s="1"/>
      <c r="DJH886" s="1"/>
      <c r="DJI886" s="1"/>
      <c r="DJJ886" s="1"/>
      <c r="DJK886" s="1"/>
      <c r="DJL886" s="1"/>
      <c r="DJM886" s="1"/>
      <c r="DJN886" s="1"/>
      <c r="DJO886" s="1"/>
      <c r="DJP886" s="1"/>
      <c r="DJQ886" s="1"/>
      <c r="DJR886" s="1"/>
      <c r="DJS886" s="1"/>
      <c r="DJT886" s="1"/>
      <c r="DJU886" s="1"/>
      <c r="DJV886" s="1"/>
      <c r="DJW886" s="1"/>
      <c r="DJX886" s="1"/>
      <c r="DJY886" s="1"/>
      <c r="DJZ886" s="1"/>
      <c r="DKA886" s="1"/>
      <c r="DKB886" s="1"/>
      <c r="DKC886" s="1"/>
      <c r="DKD886" s="1"/>
      <c r="DKE886" s="1"/>
      <c r="DKF886" s="1"/>
      <c r="DKG886" s="1"/>
      <c r="DKH886" s="1"/>
      <c r="DKI886" s="1"/>
      <c r="DKJ886" s="1"/>
      <c r="DKK886" s="1"/>
      <c r="DKL886" s="1"/>
      <c r="DKM886" s="1"/>
      <c r="DKN886" s="1"/>
      <c r="DKO886" s="1"/>
      <c r="DKP886" s="1"/>
      <c r="DKQ886" s="1"/>
      <c r="DKR886" s="1"/>
      <c r="DKS886" s="1"/>
      <c r="DKT886" s="1"/>
      <c r="DKU886" s="1"/>
      <c r="DKV886" s="1"/>
      <c r="DKW886" s="1"/>
      <c r="DKX886" s="1"/>
      <c r="DKY886" s="1"/>
      <c r="DKZ886" s="1"/>
      <c r="DLA886" s="1"/>
      <c r="DLB886" s="1"/>
      <c r="DLC886" s="1"/>
      <c r="DLD886" s="1"/>
      <c r="DLE886" s="1"/>
      <c r="DLF886" s="1"/>
      <c r="DLG886" s="1"/>
      <c r="DLH886" s="1"/>
      <c r="DLI886" s="1"/>
      <c r="DLJ886" s="1"/>
      <c r="DLK886" s="1"/>
      <c r="DLL886" s="1"/>
      <c r="DLM886" s="1"/>
      <c r="DLN886" s="1"/>
      <c r="DLO886" s="1"/>
      <c r="DLP886" s="1"/>
      <c r="DLQ886" s="1"/>
      <c r="DLR886" s="1"/>
      <c r="DLS886" s="1"/>
      <c r="DLT886" s="1"/>
      <c r="DLU886" s="1"/>
      <c r="DLV886" s="1"/>
      <c r="DLW886" s="1"/>
      <c r="DLX886" s="1"/>
      <c r="DLY886" s="1"/>
      <c r="DLZ886" s="1"/>
      <c r="DMA886" s="1"/>
      <c r="DMB886" s="1"/>
      <c r="DMC886" s="1"/>
      <c r="DMD886" s="1"/>
      <c r="DME886" s="1"/>
      <c r="DMF886" s="1"/>
      <c r="DMG886" s="1"/>
      <c r="DMH886" s="1"/>
      <c r="DMI886" s="1"/>
      <c r="DMJ886" s="1"/>
      <c r="DMK886" s="1"/>
      <c r="DML886" s="1"/>
      <c r="DMM886" s="1"/>
      <c r="DMN886" s="1"/>
      <c r="DMO886" s="1"/>
      <c r="DMP886" s="1"/>
      <c r="DMQ886" s="1"/>
      <c r="DMR886" s="1"/>
      <c r="DMS886" s="1"/>
      <c r="DMT886" s="1"/>
      <c r="DMU886" s="1"/>
      <c r="DMV886" s="1"/>
      <c r="DMW886" s="1"/>
      <c r="DMX886" s="1"/>
      <c r="DMY886" s="1"/>
      <c r="DMZ886" s="1"/>
      <c r="DNA886" s="1"/>
      <c r="DNB886" s="1"/>
      <c r="DNC886" s="1"/>
      <c r="DND886" s="1"/>
      <c r="DNE886" s="1"/>
      <c r="DNF886" s="1"/>
      <c r="DNG886" s="1"/>
      <c r="DNH886" s="1"/>
      <c r="DNI886" s="1"/>
      <c r="DNJ886" s="1"/>
      <c r="DNK886" s="1"/>
      <c r="DNL886" s="1"/>
      <c r="DNM886" s="1"/>
      <c r="DNN886" s="1"/>
      <c r="DNO886" s="1"/>
      <c r="DNP886" s="1"/>
      <c r="DNQ886" s="1"/>
      <c r="DNR886" s="1"/>
      <c r="DNS886" s="1"/>
      <c r="DNT886" s="1"/>
      <c r="DNU886" s="1"/>
      <c r="DNV886" s="1"/>
      <c r="DNW886" s="1"/>
      <c r="DNX886" s="1"/>
      <c r="DNY886" s="1"/>
      <c r="DNZ886" s="1"/>
      <c r="DOA886" s="1"/>
      <c r="DOB886" s="1"/>
      <c r="DOC886" s="1"/>
      <c r="DOD886" s="1"/>
      <c r="DOE886" s="1"/>
      <c r="DOF886" s="1"/>
      <c r="DOG886" s="1"/>
      <c r="DOH886" s="1"/>
      <c r="DOI886" s="1"/>
      <c r="DOJ886" s="1"/>
      <c r="DOK886" s="1"/>
      <c r="DOL886" s="1"/>
      <c r="DOM886" s="1"/>
      <c r="DON886" s="1"/>
      <c r="DOO886" s="1"/>
      <c r="DOP886" s="1"/>
      <c r="DOQ886" s="1"/>
      <c r="DOR886" s="1"/>
      <c r="DOS886" s="1"/>
      <c r="DOT886" s="1"/>
      <c r="DOU886" s="1"/>
      <c r="DOV886" s="1"/>
      <c r="DOW886" s="1"/>
      <c r="DOX886" s="1"/>
      <c r="DOY886" s="1"/>
      <c r="DOZ886" s="1"/>
      <c r="DPA886" s="1"/>
      <c r="DPB886" s="1"/>
      <c r="DPC886" s="1"/>
      <c r="DPD886" s="1"/>
      <c r="DPE886" s="1"/>
      <c r="DPF886" s="1"/>
      <c r="DPG886" s="1"/>
      <c r="DPH886" s="1"/>
      <c r="DPI886" s="1"/>
      <c r="DPJ886" s="1"/>
      <c r="DPK886" s="1"/>
      <c r="DPL886" s="1"/>
      <c r="DPM886" s="1"/>
      <c r="DPN886" s="1"/>
      <c r="DPO886" s="1"/>
      <c r="DPP886" s="1"/>
      <c r="DPQ886" s="1"/>
      <c r="DPR886" s="1"/>
      <c r="DPS886" s="1"/>
      <c r="DPT886" s="1"/>
      <c r="DPU886" s="1"/>
      <c r="DPV886" s="1"/>
      <c r="DPW886" s="1"/>
      <c r="DPX886" s="1"/>
      <c r="DPY886" s="1"/>
      <c r="DPZ886" s="1"/>
      <c r="DQA886" s="1"/>
      <c r="DQB886" s="1"/>
      <c r="DQC886" s="1"/>
      <c r="DQD886" s="1"/>
      <c r="DQE886" s="1"/>
      <c r="DQF886" s="1"/>
      <c r="DQG886" s="1"/>
      <c r="DQH886" s="1"/>
      <c r="DQI886" s="1"/>
      <c r="DQJ886" s="1"/>
      <c r="DQK886" s="1"/>
      <c r="DQL886" s="1"/>
      <c r="DQM886" s="1"/>
      <c r="DQN886" s="1"/>
      <c r="DQO886" s="1"/>
      <c r="DQP886" s="1"/>
      <c r="DQQ886" s="1"/>
      <c r="DQR886" s="1"/>
      <c r="DQS886" s="1"/>
      <c r="DQT886" s="1"/>
      <c r="DQU886" s="1"/>
      <c r="DQV886" s="1"/>
      <c r="DQW886" s="1"/>
      <c r="DQX886" s="1"/>
      <c r="DQY886" s="1"/>
      <c r="DQZ886" s="1"/>
      <c r="DRA886" s="1"/>
      <c r="DRB886" s="1"/>
      <c r="DRC886" s="1"/>
      <c r="DRD886" s="1"/>
      <c r="DRE886" s="1"/>
      <c r="DRF886" s="1"/>
      <c r="DRG886" s="1"/>
      <c r="DRH886" s="1"/>
      <c r="DRI886" s="1"/>
      <c r="DRJ886" s="1"/>
      <c r="DRK886" s="1"/>
      <c r="DRL886" s="1"/>
      <c r="DRM886" s="1"/>
      <c r="DRN886" s="1"/>
      <c r="DRO886" s="1"/>
      <c r="DRP886" s="1"/>
      <c r="DRQ886" s="1"/>
      <c r="DRR886" s="1"/>
      <c r="DRS886" s="1"/>
      <c r="DRT886" s="1"/>
      <c r="DRU886" s="1"/>
      <c r="DRV886" s="1"/>
      <c r="DRW886" s="1"/>
      <c r="DRX886" s="1"/>
      <c r="DRY886" s="1"/>
      <c r="DRZ886" s="1"/>
      <c r="DSA886" s="1"/>
      <c r="DSB886" s="1"/>
      <c r="DSC886" s="1"/>
      <c r="DSD886" s="1"/>
      <c r="DSE886" s="1"/>
      <c r="DSF886" s="1"/>
      <c r="DSG886" s="1"/>
      <c r="DSH886" s="1"/>
      <c r="DSI886" s="1"/>
      <c r="DSJ886" s="1"/>
      <c r="DSK886" s="1"/>
      <c r="DSL886" s="1"/>
      <c r="DSM886" s="1"/>
      <c r="DSN886" s="1"/>
      <c r="DSO886" s="1"/>
      <c r="DSP886" s="1"/>
      <c r="DSQ886" s="1"/>
      <c r="DSR886" s="1"/>
      <c r="DSS886" s="1"/>
      <c r="DST886" s="1"/>
      <c r="DSU886" s="1"/>
      <c r="DSV886" s="1"/>
      <c r="DSW886" s="1"/>
      <c r="DSX886" s="1"/>
      <c r="DSY886" s="1"/>
      <c r="DSZ886" s="1"/>
      <c r="DTA886" s="1"/>
      <c r="DTB886" s="1"/>
      <c r="DTC886" s="1"/>
      <c r="DTD886" s="1"/>
      <c r="DTE886" s="1"/>
      <c r="DTF886" s="1"/>
      <c r="DTG886" s="1"/>
      <c r="DTH886" s="1"/>
      <c r="DTI886" s="1"/>
      <c r="DTJ886" s="1"/>
      <c r="DTK886" s="1"/>
      <c r="DTL886" s="1"/>
      <c r="DTM886" s="1"/>
      <c r="DTN886" s="1"/>
      <c r="DTO886" s="1"/>
      <c r="DTP886" s="1"/>
      <c r="DTQ886" s="1"/>
      <c r="DTR886" s="1"/>
      <c r="DTS886" s="1"/>
      <c r="DTT886" s="1"/>
      <c r="DTU886" s="1"/>
      <c r="DTV886" s="1"/>
      <c r="DTW886" s="1"/>
      <c r="DTX886" s="1"/>
      <c r="DTY886" s="1"/>
      <c r="DTZ886" s="1"/>
      <c r="DUA886" s="1"/>
      <c r="DUB886" s="1"/>
      <c r="DUC886" s="1"/>
      <c r="DUD886" s="1"/>
      <c r="DUE886" s="1"/>
      <c r="DUF886" s="1"/>
      <c r="DUG886" s="1"/>
      <c r="DUH886" s="1"/>
      <c r="DUI886" s="1"/>
      <c r="DUJ886" s="1"/>
      <c r="DUK886" s="1"/>
      <c r="DUL886" s="1"/>
      <c r="DUM886" s="1"/>
      <c r="DUN886" s="1"/>
      <c r="DUO886" s="1"/>
      <c r="DUP886" s="1"/>
      <c r="DUQ886" s="1"/>
      <c r="DUR886" s="1"/>
      <c r="DUS886" s="1"/>
      <c r="DUT886" s="1"/>
      <c r="DUU886" s="1"/>
      <c r="DUV886" s="1"/>
      <c r="DUW886" s="1"/>
      <c r="DUX886" s="1"/>
      <c r="DUY886" s="1"/>
      <c r="DUZ886" s="1"/>
      <c r="DVA886" s="1"/>
      <c r="DVB886" s="1"/>
      <c r="DVC886" s="1"/>
      <c r="DVD886" s="1"/>
      <c r="DVE886" s="1"/>
      <c r="DVF886" s="1"/>
      <c r="DVG886" s="1"/>
      <c r="DVH886" s="1"/>
      <c r="DVI886" s="1"/>
      <c r="DVJ886" s="1"/>
      <c r="DVK886" s="1"/>
      <c r="DVL886" s="1"/>
      <c r="DVM886" s="1"/>
      <c r="DVN886" s="1"/>
      <c r="DVO886" s="1"/>
      <c r="DVP886" s="1"/>
      <c r="DVQ886" s="1"/>
      <c r="DVR886" s="1"/>
      <c r="DVS886" s="1"/>
      <c r="DVT886" s="1"/>
      <c r="DVU886" s="1"/>
      <c r="DVV886" s="1"/>
      <c r="DVW886" s="1"/>
      <c r="DVX886" s="1"/>
      <c r="DVY886" s="1"/>
      <c r="DVZ886" s="1"/>
      <c r="DWA886" s="1"/>
      <c r="DWB886" s="1"/>
      <c r="DWC886" s="1"/>
      <c r="DWD886" s="1"/>
      <c r="DWE886" s="1"/>
      <c r="DWF886" s="1"/>
      <c r="DWG886" s="1"/>
      <c r="DWH886" s="1"/>
      <c r="DWI886" s="1"/>
      <c r="DWJ886" s="1"/>
      <c r="DWK886" s="1"/>
      <c r="DWL886" s="1"/>
      <c r="DWM886" s="1"/>
      <c r="DWN886" s="1"/>
      <c r="DWO886" s="1"/>
      <c r="DWP886" s="1"/>
      <c r="DWQ886" s="1"/>
      <c r="DWR886" s="1"/>
      <c r="DWS886" s="1"/>
      <c r="DWT886" s="1"/>
      <c r="DWU886" s="1"/>
      <c r="DWV886" s="1"/>
      <c r="DWW886" s="1"/>
      <c r="DWX886" s="1"/>
      <c r="DWY886" s="1"/>
      <c r="DWZ886" s="1"/>
      <c r="DXA886" s="1"/>
      <c r="DXB886" s="1"/>
      <c r="DXC886" s="1"/>
      <c r="DXD886" s="1"/>
      <c r="DXE886" s="1"/>
      <c r="DXF886" s="1"/>
      <c r="DXG886" s="1"/>
      <c r="DXH886" s="1"/>
      <c r="DXI886" s="1"/>
      <c r="DXJ886" s="1"/>
      <c r="DXK886" s="1"/>
      <c r="DXL886" s="1"/>
      <c r="DXM886" s="1"/>
      <c r="DXN886" s="1"/>
      <c r="DXO886" s="1"/>
      <c r="DXP886" s="1"/>
      <c r="DXQ886" s="1"/>
      <c r="DXR886" s="1"/>
      <c r="DXS886" s="1"/>
      <c r="DXT886" s="1"/>
      <c r="DXU886" s="1"/>
      <c r="DXV886" s="1"/>
      <c r="DXW886" s="1"/>
      <c r="DXX886" s="1"/>
      <c r="DXY886" s="1"/>
      <c r="DXZ886" s="1"/>
      <c r="DYA886" s="1"/>
      <c r="DYB886" s="1"/>
      <c r="DYC886" s="1"/>
      <c r="DYD886" s="1"/>
      <c r="DYE886" s="1"/>
      <c r="DYF886" s="1"/>
      <c r="DYG886" s="1"/>
      <c r="DYH886" s="1"/>
      <c r="DYI886" s="1"/>
      <c r="DYJ886" s="1"/>
      <c r="DYK886" s="1"/>
      <c r="DYL886" s="1"/>
      <c r="DYM886" s="1"/>
      <c r="DYN886" s="1"/>
      <c r="DYO886" s="1"/>
      <c r="DYP886" s="1"/>
      <c r="DYQ886" s="1"/>
      <c r="DYR886" s="1"/>
      <c r="DYS886" s="1"/>
      <c r="DYT886" s="1"/>
      <c r="DYU886" s="1"/>
      <c r="DYV886" s="1"/>
      <c r="DYW886" s="1"/>
      <c r="DYX886" s="1"/>
      <c r="DYY886" s="1"/>
      <c r="DYZ886" s="1"/>
      <c r="DZA886" s="1"/>
      <c r="DZB886" s="1"/>
      <c r="DZC886" s="1"/>
      <c r="DZD886" s="1"/>
      <c r="DZE886" s="1"/>
      <c r="DZF886" s="1"/>
      <c r="DZG886" s="1"/>
      <c r="DZH886" s="1"/>
      <c r="DZI886" s="1"/>
      <c r="DZJ886" s="1"/>
      <c r="DZK886" s="1"/>
      <c r="DZL886" s="1"/>
      <c r="DZM886" s="1"/>
      <c r="DZN886" s="1"/>
      <c r="DZO886" s="1"/>
      <c r="DZP886" s="1"/>
      <c r="DZQ886" s="1"/>
      <c r="DZR886" s="1"/>
      <c r="DZS886" s="1"/>
      <c r="DZT886" s="1"/>
      <c r="DZU886" s="1"/>
      <c r="DZV886" s="1"/>
      <c r="DZW886" s="1"/>
      <c r="DZX886" s="1"/>
      <c r="DZY886" s="1"/>
      <c r="DZZ886" s="1"/>
      <c r="EAA886" s="1"/>
      <c r="EAB886" s="1"/>
      <c r="EAC886" s="1"/>
      <c r="EAD886" s="1"/>
      <c r="EAE886" s="1"/>
      <c r="EAF886" s="1"/>
      <c r="EAG886" s="1"/>
      <c r="EAH886" s="1"/>
      <c r="EAI886" s="1"/>
      <c r="EAJ886" s="1"/>
      <c r="EAK886" s="1"/>
      <c r="EAL886" s="1"/>
      <c r="EAM886" s="1"/>
      <c r="EAN886" s="1"/>
      <c r="EAO886" s="1"/>
      <c r="EAP886" s="1"/>
      <c r="EAQ886" s="1"/>
      <c r="EAR886" s="1"/>
      <c r="EAS886" s="1"/>
      <c r="EAT886" s="1"/>
      <c r="EAU886" s="1"/>
      <c r="EAV886" s="1"/>
      <c r="EAW886" s="1"/>
      <c r="EAX886" s="1"/>
      <c r="EAY886" s="1"/>
      <c r="EAZ886" s="1"/>
      <c r="EBA886" s="1"/>
      <c r="EBB886" s="1"/>
      <c r="EBC886" s="1"/>
      <c r="EBD886" s="1"/>
      <c r="EBE886" s="1"/>
      <c r="EBF886" s="1"/>
      <c r="EBG886" s="1"/>
      <c r="EBH886" s="1"/>
      <c r="EBI886" s="1"/>
      <c r="EBJ886" s="1"/>
      <c r="EBK886" s="1"/>
      <c r="EBL886" s="1"/>
      <c r="EBM886" s="1"/>
      <c r="EBN886" s="1"/>
      <c r="EBO886" s="1"/>
      <c r="EBP886" s="1"/>
      <c r="EBQ886" s="1"/>
      <c r="EBR886" s="1"/>
      <c r="EBS886" s="1"/>
      <c r="EBT886" s="1"/>
      <c r="EBU886" s="1"/>
      <c r="EBV886" s="1"/>
      <c r="EBW886" s="1"/>
      <c r="EBX886" s="1"/>
      <c r="EBY886" s="1"/>
      <c r="EBZ886" s="1"/>
      <c r="ECA886" s="1"/>
      <c r="ECB886" s="1"/>
      <c r="ECC886" s="1"/>
      <c r="ECD886" s="1"/>
      <c r="ECE886" s="1"/>
      <c r="ECF886" s="1"/>
      <c r="ECG886" s="1"/>
      <c r="ECH886" s="1"/>
      <c r="ECI886" s="1"/>
      <c r="ECJ886" s="1"/>
      <c r="ECK886" s="1"/>
      <c r="ECL886" s="1"/>
      <c r="ECM886" s="1"/>
      <c r="ECN886" s="1"/>
      <c r="ECO886" s="1"/>
      <c r="ECP886" s="1"/>
      <c r="ECQ886" s="1"/>
      <c r="ECR886" s="1"/>
      <c r="ECS886" s="1"/>
      <c r="ECT886" s="1"/>
      <c r="ECU886" s="1"/>
      <c r="ECV886" s="1"/>
      <c r="ECW886" s="1"/>
      <c r="ECX886" s="1"/>
      <c r="ECY886" s="1"/>
      <c r="ECZ886" s="1"/>
      <c r="EDA886" s="1"/>
      <c r="EDB886" s="1"/>
      <c r="EDC886" s="1"/>
      <c r="EDD886" s="1"/>
      <c r="EDE886" s="1"/>
      <c r="EDF886" s="1"/>
      <c r="EDG886" s="1"/>
      <c r="EDH886" s="1"/>
      <c r="EDI886" s="1"/>
      <c r="EDJ886" s="1"/>
      <c r="EDK886" s="1"/>
      <c r="EDL886" s="1"/>
      <c r="EDM886" s="1"/>
      <c r="EDN886" s="1"/>
      <c r="EDO886" s="1"/>
      <c r="EDP886" s="1"/>
      <c r="EDQ886" s="1"/>
      <c r="EDR886" s="1"/>
      <c r="EDS886" s="1"/>
      <c r="EDT886" s="1"/>
      <c r="EDU886" s="1"/>
      <c r="EDV886" s="1"/>
      <c r="EDW886" s="1"/>
      <c r="EDX886" s="1"/>
      <c r="EDY886" s="1"/>
      <c r="EDZ886" s="1"/>
      <c r="EEA886" s="1"/>
      <c r="EEB886" s="1"/>
      <c r="EEC886" s="1"/>
      <c r="EED886" s="1"/>
      <c r="EEE886" s="1"/>
      <c r="EEF886" s="1"/>
      <c r="EEG886" s="1"/>
      <c r="EEH886" s="1"/>
      <c r="EEI886" s="1"/>
      <c r="EEJ886" s="1"/>
      <c r="EEK886" s="1"/>
      <c r="EEL886" s="1"/>
      <c r="EEM886" s="1"/>
      <c r="EEN886" s="1"/>
      <c r="EEO886" s="1"/>
      <c r="EEP886" s="1"/>
      <c r="EEQ886" s="1"/>
      <c r="EER886" s="1"/>
      <c r="EES886" s="1"/>
      <c r="EET886" s="1"/>
      <c r="EEU886" s="1"/>
      <c r="EEV886" s="1"/>
      <c r="EEW886" s="1"/>
      <c r="EEX886" s="1"/>
      <c r="EEY886" s="1"/>
      <c r="EEZ886" s="1"/>
      <c r="EFA886" s="1"/>
      <c r="EFB886" s="1"/>
      <c r="EFC886" s="1"/>
      <c r="EFD886" s="1"/>
      <c r="EFE886" s="1"/>
      <c r="EFF886" s="1"/>
      <c r="EFG886" s="1"/>
      <c r="EFH886" s="1"/>
      <c r="EFI886" s="1"/>
      <c r="EFJ886" s="1"/>
      <c r="EFK886" s="1"/>
      <c r="EFL886" s="1"/>
      <c r="EFM886" s="1"/>
      <c r="EFN886" s="1"/>
      <c r="EFO886" s="1"/>
      <c r="EFP886" s="1"/>
      <c r="EFQ886" s="1"/>
      <c r="EFR886" s="1"/>
      <c r="EFS886" s="1"/>
      <c r="EFT886" s="1"/>
      <c r="EFU886" s="1"/>
      <c r="EFV886" s="1"/>
      <c r="EFW886" s="1"/>
      <c r="EFX886" s="1"/>
      <c r="EFY886" s="1"/>
      <c r="EFZ886" s="1"/>
      <c r="EGA886" s="1"/>
      <c r="EGB886" s="1"/>
      <c r="EGC886" s="1"/>
      <c r="EGD886" s="1"/>
      <c r="EGE886" s="1"/>
      <c r="EGF886" s="1"/>
      <c r="EGG886" s="1"/>
      <c r="EGH886" s="1"/>
      <c r="EGI886" s="1"/>
      <c r="EGJ886" s="1"/>
      <c r="EGK886" s="1"/>
      <c r="EGL886" s="1"/>
      <c r="EGM886" s="1"/>
      <c r="EGN886" s="1"/>
      <c r="EGO886" s="1"/>
      <c r="EGP886" s="1"/>
      <c r="EGQ886" s="1"/>
      <c r="EGR886" s="1"/>
      <c r="EGS886" s="1"/>
      <c r="EGT886" s="1"/>
      <c r="EGU886" s="1"/>
      <c r="EGV886" s="1"/>
      <c r="EGW886" s="1"/>
      <c r="EGX886" s="1"/>
      <c r="EGY886" s="1"/>
      <c r="EGZ886" s="1"/>
      <c r="EHA886" s="1"/>
      <c r="EHB886" s="1"/>
      <c r="EHC886" s="1"/>
      <c r="EHD886" s="1"/>
      <c r="EHE886" s="1"/>
      <c r="EHF886" s="1"/>
      <c r="EHG886" s="1"/>
      <c r="EHH886" s="1"/>
      <c r="EHI886" s="1"/>
      <c r="EHJ886" s="1"/>
      <c r="EHK886" s="1"/>
      <c r="EHL886" s="1"/>
      <c r="EHM886" s="1"/>
      <c r="EHN886" s="1"/>
      <c r="EHO886" s="1"/>
      <c r="EHP886" s="1"/>
      <c r="EHQ886" s="1"/>
      <c r="EHR886" s="1"/>
      <c r="EHS886" s="1"/>
      <c r="EHT886" s="1"/>
      <c r="EHU886" s="1"/>
      <c r="EHV886" s="1"/>
      <c r="EHW886" s="1"/>
      <c r="EHX886" s="1"/>
      <c r="EHY886" s="1"/>
      <c r="EHZ886" s="1"/>
      <c r="EIA886" s="1"/>
      <c r="EIB886" s="1"/>
      <c r="EIC886" s="1"/>
      <c r="EID886" s="1"/>
      <c r="EIE886" s="1"/>
      <c r="EIF886" s="1"/>
      <c r="EIG886" s="1"/>
      <c r="EIH886" s="1"/>
      <c r="EII886" s="1"/>
      <c r="EIJ886" s="1"/>
      <c r="EIK886" s="1"/>
      <c r="EIL886" s="1"/>
      <c r="EIM886" s="1"/>
      <c r="EIN886" s="1"/>
      <c r="EIO886" s="1"/>
      <c r="EIP886" s="1"/>
      <c r="EIQ886" s="1"/>
      <c r="EIR886" s="1"/>
      <c r="EIS886" s="1"/>
      <c r="EIT886" s="1"/>
      <c r="EIU886" s="1"/>
      <c r="EIV886" s="1"/>
      <c r="EIW886" s="1"/>
      <c r="EIX886" s="1"/>
      <c r="EIY886" s="1"/>
      <c r="EIZ886" s="1"/>
      <c r="EJA886" s="1"/>
      <c r="EJB886" s="1"/>
      <c r="EJC886" s="1"/>
      <c r="EJD886" s="1"/>
      <c r="EJE886" s="1"/>
      <c r="EJF886" s="1"/>
      <c r="EJG886" s="1"/>
      <c r="EJH886" s="1"/>
      <c r="EJI886" s="1"/>
      <c r="EJJ886" s="1"/>
      <c r="EJK886" s="1"/>
      <c r="EJL886" s="1"/>
      <c r="EJM886" s="1"/>
      <c r="EJN886" s="1"/>
      <c r="EJO886" s="1"/>
      <c r="EJP886" s="1"/>
      <c r="EJQ886" s="1"/>
      <c r="EJR886" s="1"/>
      <c r="EJS886" s="1"/>
      <c r="EJT886" s="1"/>
      <c r="EJU886" s="1"/>
      <c r="EJV886" s="1"/>
      <c r="EJW886" s="1"/>
      <c r="EJX886" s="1"/>
      <c r="EJY886" s="1"/>
      <c r="EJZ886" s="1"/>
      <c r="EKA886" s="1"/>
      <c r="EKB886" s="1"/>
      <c r="EKC886" s="1"/>
      <c r="EKD886" s="1"/>
      <c r="EKE886" s="1"/>
      <c r="EKF886" s="1"/>
      <c r="EKG886" s="1"/>
      <c r="EKH886" s="1"/>
      <c r="EKI886" s="1"/>
      <c r="EKJ886" s="1"/>
      <c r="EKK886" s="1"/>
      <c r="EKL886" s="1"/>
      <c r="EKM886" s="1"/>
      <c r="EKN886" s="1"/>
      <c r="EKO886" s="1"/>
      <c r="EKP886" s="1"/>
      <c r="EKQ886" s="1"/>
      <c r="EKR886" s="1"/>
      <c r="EKS886" s="1"/>
      <c r="EKT886" s="1"/>
      <c r="EKU886" s="1"/>
      <c r="EKV886" s="1"/>
      <c r="EKW886" s="1"/>
      <c r="EKX886" s="1"/>
      <c r="EKY886" s="1"/>
      <c r="EKZ886" s="1"/>
      <c r="ELA886" s="1"/>
      <c r="ELB886" s="1"/>
      <c r="ELC886" s="1"/>
      <c r="ELD886" s="1"/>
      <c r="ELE886" s="1"/>
      <c r="ELF886" s="1"/>
      <c r="ELG886" s="1"/>
      <c r="ELH886" s="1"/>
      <c r="ELI886" s="1"/>
      <c r="ELJ886" s="1"/>
      <c r="ELK886" s="1"/>
      <c r="ELL886" s="1"/>
      <c r="ELM886" s="1"/>
      <c r="ELN886" s="1"/>
      <c r="ELO886" s="1"/>
      <c r="ELP886" s="1"/>
      <c r="ELQ886" s="1"/>
      <c r="ELR886" s="1"/>
      <c r="ELS886" s="1"/>
      <c r="ELT886" s="1"/>
      <c r="ELU886" s="1"/>
      <c r="ELV886" s="1"/>
      <c r="ELW886" s="1"/>
      <c r="ELX886" s="1"/>
      <c r="ELY886" s="1"/>
      <c r="ELZ886" s="1"/>
      <c r="EMA886" s="1"/>
      <c r="EMB886" s="1"/>
      <c r="EMC886" s="1"/>
      <c r="EMD886" s="1"/>
      <c r="EME886" s="1"/>
      <c r="EMF886" s="1"/>
      <c r="EMG886" s="1"/>
      <c r="EMH886" s="1"/>
      <c r="EMI886" s="1"/>
      <c r="EMJ886" s="1"/>
      <c r="EMK886" s="1"/>
      <c r="EML886" s="1"/>
      <c r="EMM886" s="1"/>
      <c r="EMN886" s="1"/>
      <c r="EMO886" s="1"/>
      <c r="EMP886" s="1"/>
      <c r="EMQ886" s="1"/>
      <c r="EMR886" s="1"/>
      <c r="EMS886" s="1"/>
      <c r="EMT886" s="1"/>
      <c r="EMU886" s="1"/>
      <c r="EMV886" s="1"/>
      <c r="EMW886" s="1"/>
      <c r="EMX886" s="1"/>
      <c r="EMY886" s="1"/>
      <c r="EMZ886" s="1"/>
      <c r="ENA886" s="1"/>
      <c r="ENB886" s="1"/>
      <c r="ENC886" s="1"/>
      <c r="END886" s="1"/>
      <c r="ENE886" s="1"/>
      <c r="ENF886" s="1"/>
      <c r="ENG886" s="1"/>
      <c r="ENH886" s="1"/>
      <c r="ENI886" s="1"/>
      <c r="ENJ886" s="1"/>
      <c r="ENK886" s="1"/>
      <c r="ENL886" s="1"/>
      <c r="ENM886" s="1"/>
      <c r="ENN886" s="1"/>
      <c r="ENO886" s="1"/>
      <c r="ENP886" s="1"/>
      <c r="ENQ886" s="1"/>
      <c r="ENR886" s="1"/>
      <c r="ENS886" s="1"/>
      <c r="ENT886" s="1"/>
      <c r="ENU886" s="1"/>
      <c r="ENV886" s="1"/>
      <c r="ENW886" s="1"/>
      <c r="ENX886" s="1"/>
      <c r="ENY886" s="1"/>
      <c r="ENZ886" s="1"/>
      <c r="EOA886" s="1"/>
      <c r="EOB886" s="1"/>
      <c r="EOC886" s="1"/>
      <c r="EOD886" s="1"/>
      <c r="EOE886" s="1"/>
      <c r="EOF886" s="1"/>
      <c r="EOG886" s="1"/>
      <c r="EOH886" s="1"/>
      <c r="EOI886" s="1"/>
      <c r="EOJ886" s="1"/>
      <c r="EOK886" s="1"/>
      <c r="EOL886" s="1"/>
      <c r="EOM886" s="1"/>
      <c r="EON886" s="1"/>
      <c r="EOO886" s="1"/>
      <c r="EOP886" s="1"/>
      <c r="EOQ886" s="1"/>
      <c r="EOR886" s="1"/>
      <c r="EOS886" s="1"/>
      <c r="EOT886" s="1"/>
      <c r="EOU886" s="1"/>
      <c r="EOV886" s="1"/>
      <c r="EOW886" s="1"/>
      <c r="EOX886" s="1"/>
      <c r="EOY886" s="1"/>
      <c r="EOZ886" s="1"/>
      <c r="EPA886" s="1"/>
      <c r="EPB886" s="1"/>
      <c r="EPC886" s="1"/>
      <c r="EPD886" s="1"/>
      <c r="EPE886" s="1"/>
      <c r="EPF886" s="1"/>
      <c r="EPG886" s="1"/>
      <c r="EPH886" s="1"/>
      <c r="EPI886" s="1"/>
      <c r="EPJ886" s="1"/>
      <c r="EPK886" s="1"/>
      <c r="EPL886" s="1"/>
      <c r="EPM886" s="1"/>
      <c r="EPN886" s="1"/>
      <c r="EPO886" s="1"/>
      <c r="EPP886" s="1"/>
      <c r="EPQ886" s="1"/>
      <c r="EPR886" s="1"/>
      <c r="EPS886" s="1"/>
      <c r="EPT886" s="1"/>
      <c r="EPU886" s="1"/>
      <c r="EPV886" s="1"/>
      <c r="EPW886" s="1"/>
      <c r="EPX886" s="1"/>
      <c r="EPY886" s="1"/>
      <c r="EPZ886" s="1"/>
      <c r="EQA886" s="1"/>
      <c r="EQB886" s="1"/>
      <c r="EQC886" s="1"/>
      <c r="EQD886" s="1"/>
      <c r="EQE886" s="1"/>
      <c r="EQF886" s="1"/>
      <c r="EQG886" s="1"/>
      <c r="EQH886" s="1"/>
      <c r="EQI886" s="1"/>
      <c r="EQJ886" s="1"/>
      <c r="EQK886" s="1"/>
      <c r="EQL886" s="1"/>
      <c r="EQM886" s="1"/>
      <c r="EQN886" s="1"/>
      <c r="EQO886" s="1"/>
      <c r="EQP886" s="1"/>
      <c r="EQQ886" s="1"/>
      <c r="EQR886" s="1"/>
      <c r="EQS886" s="1"/>
      <c r="EQT886" s="1"/>
      <c r="EQU886" s="1"/>
      <c r="EQV886" s="1"/>
      <c r="EQW886" s="1"/>
      <c r="EQX886" s="1"/>
      <c r="EQY886" s="1"/>
      <c r="EQZ886" s="1"/>
      <c r="ERA886" s="1"/>
      <c r="ERB886" s="1"/>
      <c r="ERC886" s="1"/>
      <c r="ERD886" s="1"/>
      <c r="ERE886" s="1"/>
      <c r="ERF886" s="1"/>
      <c r="ERG886" s="1"/>
      <c r="ERH886" s="1"/>
      <c r="ERI886" s="1"/>
      <c r="ERJ886" s="1"/>
      <c r="ERK886" s="1"/>
      <c r="ERL886" s="1"/>
      <c r="ERM886" s="1"/>
      <c r="ERN886" s="1"/>
      <c r="ERO886" s="1"/>
      <c r="ERP886" s="1"/>
      <c r="ERQ886" s="1"/>
      <c r="ERR886" s="1"/>
      <c r="ERS886" s="1"/>
      <c r="ERT886" s="1"/>
      <c r="ERU886" s="1"/>
      <c r="ERV886" s="1"/>
      <c r="ERW886" s="1"/>
      <c r="ERX886" s="1"/>
      <c r="ERY886" s="1"/>
      <c r="ERZ886" s="1"/>
      <c r="ESA886" s="1"/>
      <c r="ESB886" s="1"/>
      <c r="ESC886" s="1"/>
      <c r="ESD886" s="1"/>
      <c r="ESE886" s="1"/>
      <c r="ESF886" s="1"/>
      <c r="ESG886" s="1"/>
      <c r="ESH886" s="1"/>
      <c r="ESI886" s="1"/>
      <c r="ESJ886" s="1"/>
      <c r="ESK886" s="1"/>
      <c r="ESL886" s="1"/>
      <c r="ESM886" s="1"/>
      <c r="ESN886" s="1"/>
      <c r="ESO886" s="1"/>
      <c r="ESP886" s="1"/>
      <c r="ESQ886" s="1"/>
      <c r="ESR886" s="1"/>
      <c r="ESS886" s="1"/>
      <c r="EST886" s="1"/>
      <c r="ESU886" s="1"/>
      <c r="ESV886" s="1"/>
      <c r="ESW886" s="1"/>
      <c r="ESX886" s="1"/>
      <c r="ESY886" s="1"/>
      <c r="ESZ886" s="1"/>
      <c r="ETA886" s="1"/>
      <c r="ETB886" s="1"/>
      <c r="ETC886" s="1"/>
      <c r="ETD886" s="1"/>
      <c r="ETE886" s="1"/>
      <c r="ETF886" s="1"/>
      <c r="ETG886" s="1"/>
      <c r="ETH886" s="1"/>
      <c r="ETI886" s="1"/>
      <c r="ETJ886" s="1"/>
      <c r="ETK886" s="1"/>
      <c r="ETL886" s="1"/>
      <c r="ETM886" s="1"/>
      <c r="ETN886" s="1"/>
      <c r="ETO886" s="1"/>
      <c r="ETP886" s="1"/>
      <c r="ETQ886" s="1"/>
      <c r="ETR886" s="1"/>
      <c r="ETS886" s="1"/>
      <c r="ETT886" s="1"/>
      <c r="ETU886" s="1"/>
      <c r="ETV886" s="1"/>
      <c r="ETW886" s="1"/>
      <c r="ETX886" s="1"/>
      <c r="ETY886" s="1"/>
      <c r="ETZ886" s="1"/>
      <c r="EUA886" s="1"/>
      <c r="EUB886" s="1"/>
      <c r="EUC886" s="1"/>
      <c r="EUD886" s="1"/>
      <c r="EUE886" s="1"/>
      <c r="EUF886" s="1"/>
      <c r="EUG886" s="1"/>
      <c r="EUH886" s="1"/>
      <c r="EUI886" s="1"/>
      <c r="EUJ886" s="1"/>
      <c r="EUK886" s="1"/>
      <c r="EUL886" s="1"/>
      <c r="EUM886" s="1"/>
      <c r="EUN886" s="1"/>
      <c r="EUO886" s="1"/>
      <c r="EUP886" s="1"/>
      <c r="EUQ886" s="1"/>
      <c r="EUR886" s="1"/>
      <c r="EUS886" s="1"/>
      <c r="EUT886" s="1"/>
      <c r="EUU886" s="1"/>
      <c r="EUV886" s="1"/>
      <c r="EUW886" s="1"/>
      <c r="EUX886" s="1"/>
      <c r="EUY886" s="1"/>
      <c r="EUZ886" s="1"/>
      <c r="EVA886" s="1"/>
      <c r="EVB886" s="1"/>
      <c r="EVC886" s="1"/>
      <c r="EVD886" s="1"/>
      <c r="EVE886" s="1"/>
      <c r="EVF886" s="1"/>
      <c r="EVG886" s="1"/>
      <c r="EVH886" s="1"/>
      <c r="EVI886" s="1"/>
      <c r="EVJ886" s="1"/>
      <c r="EVK886" s="1"/>
      <c r="EVL886" s="1"/>
      <c r="EVM886" s="1"/>
      <c r="EVN886" s="1"/>
      <c r="EVO886" s="1"/>
      <c r="EVP886" s="1"/>
      <c r="EVQ886" s="1"/>
      <c r="EVR886" s="1"/>
      <c r="EVS886" s="1"/>
      <c r="EVT886" s="1"/>
      <c r="EVU886" s="1"/>
      <c r="EVV886" s="1"/>
      <c r="EVW886" s="1"/>
      <c r="EVX886" s="1"/>
      <c r="EVY886" s="1"/>
      <c r="EVZ886" s="1"/>
      <c r="EWA886" s="1"/>
      <c r="EWB886" s="1"/>
      <c r="EWC886" s="1"/>
      <c r="EWD886" s="1"/>
      <c r="EWE886" s="1"/>
      <c r="EWF886" s="1"/>
      <c r="EWG886" s="1"/>
      <c r="EWH886" s="1"/>
      <c r="EWI886" s="1"/>
      <c r="EWJ886" s="1"/>
      <c r="EWK886" s="1"/>
      <c r="EWL886" s="1"/>
      <c r="EWM886" s="1"/>
      <c r="EWN886" s="1"/>
      <c r="EWO886" s="1"/>
      <c r="EWP886" s="1"/>
      <c r="EWQ886" s="1"/>
      <c r="EWR886" s="1"/>
      <c r="EWS886" s="1"/>
      <c r="EWT886" s="1"/>
      <c r="EWU886" s="1"/>
      <c r="EWV886" s="1"/>
      <c r="EWW886" s="1"/>
      <c r="EWX886" s="1"/>
      <c r="EWY886" s="1"/>
      <c r="EWZ886" s="1"/>
      <c r="EXA886" s="1"/>
      <c r="EXB886" s="1"/>
      <c r="EXC886" s="1"/>
      <c r="EXD886" s="1"/>
      <c r="EXE886" s="1"/>
      <c r="EXF886" s="1"/>
      <c r="EXG886" s="1"/>
      <c r="EXH886" s="1"/>
      <c r="EXI886" s="1"/>
      <c r="EXJ886" s="1"/>
      <c r="EXK886" s="1"/>
      <c r="EXL886" s="1"/>
      <c r="EXM886" s="1"/>
      <c r="EXN886" s="1"/>
      <c r="EXO886" s="1"/>
      <c r="EXP886" s="1"/>
      <c r="EXQ886" s="1"/>
      <c r="EXR886" s="1"/>
      <c r="EXS886" s="1"/>
      <c r="EXT886" s="1"/>
      <c r="EXU886" s="1"/>
      <c r="EXV886" s="1"/>
      <c r="EXW886" s="1"/>
      <c r="EXX886" s="1"/>
      <c r="EXY886" s="1"/>
      <c r="EXZ886" s="1"/>
      <c r="EYA886" s="1"/>
      <c r="EYB886" s="1"/>
      <c r="EYC886" s="1"/>
      <c r="EYD886" s="1"/>
      <c r="EYE886" s="1"/>
      <c r="EYF886" s="1"/>
      <c r="EYG886" s="1"/>
      <c r="EYH886" s="1"/>
      <c r="EYI886" s="1"/>
      <c r="EYJ886" s="1"/>
      <c r="EYK886" s="1"/>
      <c r="EYL886" s="1"/>
      <c r="EYM886" s="1"/>
      <c r="EYN886" s="1"/>
      <c r="EYO886" s="1"/>
      <c r="EYP886" s="1"/>
      <c r="EYQ886" s="1"/>
      <c r="EYR886" s="1"/>
      <c r="EYS886" s="1"/>
      <c r="EYT886" s="1"/>
      <c r="EYU886" s="1"/>
      <c r="EYV886" s="1"/>
      <c r="EYW886" s="1"/>
      <c r="EYX886" s="1"/>
      <c r="EYY886" s="1"/>
      <c r="EYZ886" s="1"/>
      <c r="EZA886" s="1"/>
      <c r="EZB886" s="1"/>
      <c r="EZC886" s="1"/>
      <c r="EZD886" s="1"/>
      <c r="EZE886" s="1"/>
      <c r="EZF886" s="1"/>
      <c r="EZG886" s="1"/>
      <c r="EZH886" s="1"/>
      <c r="EZI886" s="1"/>
      <c r="EZJ886" s="1"/>
      <c r="EZK886" s="1"/>
      <c r="EZL886" s="1"/>
      <c r="EZM886" s="1"/>
      <c r="EZN886" s="1"/>
      <c r="EZO886" s="1"/>
      <c r="EZP886" s="1"/>
      <c r="EZQ886" s="1"/>
      <c r="EZR886" s="1"/>
      <c r="EZS886" s="1"/>
      <c r="EZT886" s="1"/>
      <c r="EZU886" s="1"/>
      <c r="EZV886" s="1"/>
      <c r="EZW886" s="1"/>
      <c r="EZX886" s="1"/>
      <c r="EZY886" s="1"/>
      <c r="EZZ886" s="1"/>
      <c r="FAA886" s="1"/>
      <c r="FAB886" s="1"/>
      <c r="FAC886" s="1"/>
      <c r="FAD886" s="1"/>
      <c r="FAE886" s="1"/>
      <c r="FAF886" s="1"/>
      <c r="FAG886" s="1"/>
      <c r="FAH886" s="1"/>
      <c r="FAI886" s="1"/>
      <c r="FAJ886" s="1"/>
      <c r="FAK886" s="1"/>
      <c r="FAL886" s="1"/>
      <c r="FAM886" s="1"/>
      <c r="FAN886" s="1"/>
      <c r="FAO886" s="1"/>
      <c r="FAP886" s="1"/>
      <c r="FAQ886" s="1"/>
      <c r="FAR886" s="1"/>
      <c r="FAS886" s="1"/>
      <c r="FAT886" s="1"/>
      <c r="FAU886" s="1"/>
      <c r="FAV886" s="1"/>
      <c r="FAW886" s="1"/>
      <c r="FAX886" s="1"/>
      <c r="FAY886" s="1"/>
      <c r="FAZ886" s="1"/>
      <c r="FBA886" s="1"/>
      <c r="FBB886" s="1"/>
      <c r="FBC886" s="1"/>
      <c r="FBD886" s="1"/>
      <c r="FBE886" s="1"/>
      <c r="FBF886" s="1"/>
      <c r="FBG886" s="1"/>
      <c r="FBH886" s="1"/>
      <c r="FBI886" s="1"/>
      <c r="FBJ886" s="1"/>
      <c r="FBK886" s="1"/>
      <c r="FBL886" s="1"/>
      <c r="FBM886" s="1"/>
      <c r="FBN886" s="1"/>
      <c r="FBO886" s="1"/>
      <c r="FBP886" s="1"/>
      <c r="FBQ886" s="1"/>
      <c r="FBR886" s="1"/>
      <c r="FBS886" s="1"/>
      <c r="FBT886" s="1"/>
      <c r="FBU886" s="1"/>
      <c r="FBV886" s="1"/>
      <c r="FBW886" s="1"/>
      <c r="FBX886" s="1"/>
      <c r="FBY886" s="1"/>
      <c r="FBZ886" s="1"/>
      <c r="FCA886" s="1"/>
      <c r="FCB886" s="1"/>
      <c r="FCC886" s="1"/>
      <c r="FCD886" s="1"/>
      <c r="FCE886" s="1"/>
      <c r="FCF886" s="1"/>
      <c r="FCG886" s="1"/>
      <c r="FCH886" s="1"/>
      <c r="FCI886" s="1"/>
      <c r="FCJ886" s="1"/>
      <c r="FCK886" s="1"/>
      <c r="FCL886" s="1"/>
      <c r="FCM886" s="1"/>
      <c r="FCN886" s="1"/>
      <c r="FCO886" s="1"/>
      <c r="FCP886" s="1"/>
      <c r="FCQ886" s="1"/>
      <c r="FCR886" s="1"/>
      <c r="FCS886" s="1"/>
      <c r="FCT886" s="1"/>
      <c r="FCU886" s="1"/>
      <c r="FCV886" s="1"/>
      <c r="FCW886" s="1"/>
      <c r="FCX886" s="1"/>
      <c r="FCY886" s="1"/>
      <c r="FCZ886" s="1"/>
      <c r="FDA886" s="1"/>
      <c r="FDB886" s="1"/>
      <c r="FDC886" s="1"/>
      <c r="FDD886" s="1"/>
      <c r="FDE886" s="1"/>
      <c r="FDF886" s="1"/>
      <c r="FDG886" s="1"/>
      <c r="FDH886" s="1"/>
      <c r="FDI886" s="1"/>
      <c r="FDJ886" s="1"/>
      <c r="FDK886" s="1"/>
      <c r="FDL886" s="1"/>
      <c r="FDM886" s="1"/>
      <c r="FDN886" s="1"/>
      <c r="FDO886" s="1"/>
      <c r="FDP886" s="1"/>
      <c r="FDQ886" s="1"/>
      <c r="FDR886" s="1"/>
      <c r="FDS886" s="1"/>
      <c r="FDT886" s="1"/>
      <c r="FDU886" s="1"/>
      <c r="FDV886" s="1"/>
      <c r="FDW886" s="1"/>
      <c r="FDX886" s="1"/>
      <c r="FDY886" s="1"/>
      <c r="FDZ886" s="1"/>
      <c r="FEA886" s="1"/>
      <c r="FEB886" s="1"/>
      <c r="FEC886" s="1"/>
      <c r="FED886" s="1"/>
      <c r="FEE886" s="1"/>
      <c r="FEF886" s="1"/>
      <c r="FEG886" s="1"/>
      <c r="FEH886" s="1"/>
      <c r="FEI886" s="1"/>
      <c r="FEJ886" s="1"/>
      <c r="FEK886" s="1"/>
      <c r="FEL886" s="1"/>
      <c r="FEM886" s="1"/>
      <c r="FEN886" s="1"/>
      <c r="FEO886" s="1"/>
      <c r="FEP886" s="1"/>
      <c r="FEQ886" s="1"/>
      <c r="FER886" s="1"/>
      <c r="FES886" s="1"/>
      <c r="FET886" s="1"/>
      <c r="FEU886" s="1"/>
      <c r="FEV886" s="1"/>
      <c r="FEW886" s="1"/>
      <c r="FEX886" s="1"/>
      <c r="FEY886" s="1"/>
      <c r="FEZ886" s="1"/>
      <c r="FFA886" s="1"/>
      <c r="FFB886" s="1"/>
      <c r="FFC886" s="1"/>
      <c r="FFD886" s="1"/>
      <c r="FFE886" s="1"/>
      <c r="FFF886" s="1"/>
      <c r="FFG886" s="1"/>
      <c r="FFH886" s="1"/>
      <c r="FFI886" s="1"/>
      <c r="FFJ886" s="1"/>
      <c r="FFK886" s="1"/>
      <c r="FFL886" s="1"/>
      <c r="FFM886" s="1"/>
      <c r="FFN886" s="1"/>
      <c r="FFO886" s="1"/>
      <c r="FFP886" s="1"/>
      <c r="FFQ886" s="1"/>
      <c r="FFR886" s="1"/>
      <c r="FFS886" s="1"/>
      <c r="FFT886" s="1"/>
      <c r="FFU886" s="1"/>
      <c r="FFV886" s="1"/>
      <c r="FFW886" s="1"/>
      <c r="FFX886" s="1"/>
      <c r="FFY886" s="1"/>
      <c r="FFZ886" s="1"/>
      <c r="FGA886" s="1"/>
      <c r="FGB886" s="1"/>
      <c r="FGC886" s="1"/>
      <c r="FGD886" s="1"/>
      <c r="FGE886" s="1"/>
      <c r="FGF886" s="1"/>
      <c r="FGG886" s="1"/>
      <c r="FGH886" s="1"/>
      <c r="FGI886" s="1"/>
      <c r="FGJ886" s="1"/>
      <c r="FGK886" s="1"/>
      <c r="FGL886" s="1"/>
      <c r="FGM886" s="1"/>
      <c r="FGN886" s="1"/>
      <c r="FGO886" s="1"/>
      <c r="FGP886" s="1"/>
      <c r="FGQ886" s="1"/>
      <c r="FGR886" s="1"/>
      <c r="FGS886" s="1"/>
      <c r="FGT886" s="1"/>
      <c r="FGU886" s="1"/>
      <c r="FGV886" s="1"/>
      <c r="FGW886" s="1"/>
      <c r="FGX886" s="1"/>
      <c r="FGY886" s="1"/>
      <c r="FGZ886" s="1"/>
      <c r="FHA886" s="1"/>
      <c r="FHB886" s="1"/>
      <c r="FHC886" s="1"/>
      <c r="FHD886" s="1"/>
      <c r="FHE886" s="1"/>
      <c r="FHF886" s="1"/>
      <c r="FHG886" s="1"/>
      <c r="FHH886" s="1"/>
      <c r="FHI886" s="1"/>
      <c r="FHJ886" s="1"/>
      <c r="FHK886" s="1"/>
      <c r="FHL886" s="1"/>
      <c r="FHM886" s="1"/>
      <c r="FHN886" s="1"/>
      <c r="FHO886" s="1"/>
      <c r="FHP886" s="1"/>
      <c r="FHQ886" s="1"/>
      <c r="FHR886" s="1"/>
      <c r="FHS886" s="1"/>
      <c r="FHT886" s="1"/>
      <c r="FHU886" s="1"/>
      <c r="FHV886" s="1"/>
      <c r="FHW886" s="1"/>
      <c r="FHX886" s="1"/>
      <c r="FHY886" s="1"/>
      <c r="FHZ886" s="1"/>
      <c r="FIA886" s="1"/>
      <c r="FIB886" s="1"/>
      <c r="FIC886" s="1"/>
      <c r="FID886" s="1"/>
      <c r="FIE886" s="1"/>
      <c r="FIF886" s="1"/>
      <c r="FIG886" s="1"/>
      <c r="FIH886" s="1"/>
      <c r="FII886" s="1"/>
      <c r="FIJ886" s="1"/>
      <c r="FIK886" s="1"/>
      <c r="FIL886" s="1"/>
      <c r="FIM886" s="1"/>
      <c r="FIN886" s="1"/>
      <c r="FIO886" s="1"/>
      <c r="FIP886" s="1"/>
      <c r="FIQ886" s="1"/>
      <c r="FIR886" s="1"/>
      <c r="FIS886" s="1"/>
      <c r="FIT886" s="1"/>
      <c r="FIU886" s="1"/>
      <c r="FIV886" s="1"/>
      <c r="FIW886" s="1"/>
      <c r="FIX886" s="1"/>
      <c r="FIY886" s="1"/>
      <c r="FIZ886" s="1"/>
      <c r="FJA886" s="1"/>
      <c r="FJB886" s="1"/>
      <c r="FJC886" s="1"/>
      <c r="FJD886" s="1"/>
      <c r="FJE886" s="1"/>
      <c r="FJF886" s="1"/>
      <c r="FJG886" s="1"/>
      <c r="FJH886" s="1"/>
      <c r="FJI886" s="1"/>
      <c r="FJJ886" s="1"/>
      <c r="FJK886" s="1"/>
      <c r="FJL886" s="1"/>
      <c r="FJM886" s="1"/>
      <c r="FJN886" s="1"/>
      <c r="FJO886" s="1"/>
      <c r="FJP886" s="1"/>
      <c r="FJQ886" s="1"/>
      <c r="FJR886" s="1"/>
      <c r="FJS886" s="1"/>
      <c r="FJT886" s="1"/>
      <c r="FJU886" s="1"/>
      <c r="FJV886" s="1"/>
      <c r="FJW886" s="1"/>
      <c r="FJX886" s="1"/>
      <c r="FJY886" s="1"/>
      <c r="FJZ886" s="1"/>
      <c r="FKA886" s="1"/>
      <c r="FKB886" s="1"/>
      <c r="FKC886" s="1"/>
      <c r="FKD886" s="1"/>
      <c r="FKE886" s="1"/>
      <c r="FKF886" s="1"/>
      <c r="FKG886" s="1"/>
      <c r="FKH886" s="1"/>
      <c r="FKI886" s="1"/>
      <c r="FKJ886" s="1"/>
      <c r="FKK886" s="1"/>
      <c r="FKL886" s="1"/>
      <c r="FKM886" s="1"/>
      <c r="FKN886" s="1"/>
      <c r="FKO886" s="1"/>
      <c r="FKP886" s="1"/>
      <c r="FKQ886" s="1"/>
      <c r="FKR886" s="1"/>
      <c r="FKS886" s="1"/>
      <c r="FKT886" s="1"/>
      <c r="FKU886" s="1"/>
      <c r="FKV886" s="1"/>
      <c r="FKW886" s="1"/>
      <c r="FKX886" s="1"/>
      <c r="FKY886" s="1"/>
      <c r="FKZ886" s="1"/>
      <c r="FLA886" s="1"/>
      <c r="FLB886" s="1"/>
      <c r="FLC886" s="1"/>
      <c r="FLD886" s="1"/>
      <c r="FLE886" s="1"/>
      <c r="FLF886" s="1"/>
      <c r="FLG886" s="1"/>
      <c r="FLH886" s="1"/>
      <c r="FLI886" s="1"/>
      <c r="FLJ886" s="1"/>
      <c r="FLK886" s="1"/>
      <c r="FLL886" s="1"/>
      <c r="FLM886" s="1"/>
      <c r="FLN886" s="1"/>
      <c r="FLO886" s="1"/>
      <c r="FLP886" s="1"/>
      <c r="FLQ886" s="1"/>
      <c r="FLR886" s="1"/>
      <c r="FLS886" s="1"/>
      <c r="FLT886" s="1"/>
      <c r="FLU886" s="1"/>
      <c r="FLV886" s="1"/>
      <c r="FLW886" s="1"/>
      <c r="FLX886" s="1"/>
      <c r="FLY886" s="1"/>
      <c r="FLZ886" s="1"/>
      <c r="FMA886" s="1"/>
      <c r="FMB886" s="1"/>
      <c r="FMC886" s="1"/>
      <c r="FMD886" s="1"/>
      <c r="FME886" s="1"/>
      <c r="FMF886" s="1"/>
      <c r="FMG886" s="1"/>
      <c r="FMH886" s="1"/>
      <c r="FMI886" s="1"/>
      <c r="FMJ886" s="1"/>
      <c r="FMK886" s="1"/>
      <c r="FML886" s="1"/>
      <c r="FMM886" s="1"/>
      <c r="FMN886" s="1"/>
      <c r="FMO886" s="1"/>
      <c r="FMP886" s="1"/>
      <c r="FMQ886" s="1"/>
      <c r="FMR886" s="1"/>
      <c r="FMS886" s="1"/>
      <c r="FMT886" s="1"/>
      <c r="FMU886" s="1"/>
      <c r="FMV886" s="1"/>
      <c r="FMW886" s="1"/>
      <c r="FMX886" s="1"/>
      <c r="FMY886" s="1"/>
      <c r="FMZ886" s="1"/>
      <c r="FNA886" s="1"/>
      <c r="FNB886" s="1"/>
      <c r="FNC886" s="1"/>
      <c r="FND886" s="1"/>
      <c r="FNE886" s="1"/>
      <c r="FNF886" s="1"/>
      <c r="FNG886" s="1"/>
      <c r="FNH886" s="1"/>
      <c r="FNI886" s="1"/>
      <c r="FNJ886" s="1"/>
      <c r="FNK886" s="1"/>
      <c r="FNL886" s="1"/>
      <c r="FNM886" s="1"/>
      <c r="FNN886" s="1"/>
      <c r="FNO886" s="1"/>
      <c r="FNP886" s="1"/>
      <c r="FNQ886" s="1"/>
      <c r="FNR886" s="1"/>
      <c r="FNS886" s="1"/>
      <c r="FNT886" s="1"/>
      <c r="FNU886" s="1"/>
      <c r="FNV886" s="1"/>
      <c r="FNW886" s="1"/>
      <c r="FNX886" s="1"/>
      <c r="FNY886" s="1"/>
      <c r="FNZ886" s="1"/>
      <c r="FOA886" s="1"/>
      <c r="FOB886" s="1"/>
      <c r="FOC886" s="1"/>
      <c r="FOD886" s="1"/>
      <c r="FOE886" s="1"/>
      <c r="FOF886" s="1"/>
      <c r="FOG886" s="1"/>
      <c r="FOH886" s="1"/>
      <c r="FOI886" s="1"/>
      <c r="FOJ886" s="1"/>
      <c r="FOK886" s="1"/>
      <c r="FOL886" s="1"/>
      <c r="FOM886" s="1"/>
      <c r="FON886" s="1"/>
      <c r="FOO886" s="1"/>
      <c r="FOP886" s="1"/>
      <c r="FOQ886" s="1"/>
      <c r="FOR886" s="1"/>
      <c r="FOS886" s="1"/>
      <c r="FOT886" s="1"/>
      <c r="FOU886" s="1"/>
      <c r="FOV886" s="1"/>
      <c r="FOW886" s="1"/>
      <c r="FOX886" s="1"/>
      <c r="FOY886" s="1"/>
      <c r="FOZ886" s="1"/>
      <c r="FPA886" s="1"/>
      <c r="FPB886" s="1"/>
      <c r="FPC886" s="1"/>
      <c r="FPD886" s="1"/>
      <c r="FPE886" s="1"/>
      <c r="FPF886" s="1"/>
      <c r="FPG886" s="1"/>
      <c r="FPH886" s="1"/>
      <c r="FPI886" s="1"/>
      <c r="FPJ886" s="1"/>
      <c r="FPK886" s="1"/>
      <c r="FPL886" s="1"/>
      <c r="FPM886" s="1"/>
      <c r="FPN886" s="1"/>
      <c r="FPO886" s="1"/>
      <c r="FPP886" s="1"/>
      <c r="FPQ886" s="1"/>
      <c r="FPR886" s="1"/>
      <c r="FPS886" s="1"/>
      <c r="FPT886" s="1"/>
      <c r="FPU886" s="1"/>
      <c r="FPV886" s="1"/>
      <c r="FPW886" s="1"/>
      <c r="FPX886" s="1"/>
      <c r="FPY886" s="1"/>
      <c r="FPZ886" s="1"/>
      <c r="FQA886" s="1"/>
      <c r="FQB886" s="1"/>
      <c r="FQC886" s="1"/>
      <c r="FQD886" s="1"/>
      <c r="FQE886" s="1"/>
      <c r="FQF886" s="1"/>
      <c r="FQG886" s="1"/>
      <c r="FQH886" s="1"/>
      <c r="FQI886" s="1"/>
      <c r="FQJ886" s="1"/>
      <c r="FQK886" s="1"/>
      <c r="FQL886" s="1"/>
      <c r="FQM886" s="1"/>
      <c r="FQN886" s="1"/>
      <c r="FQO886" s="1"/>
      <c r="FQP886" s="1"/>
      <c r="FQQ886" s="1"/>
      <c r="FQR886" s="1"/>
      <c r="FQS886" s="1"/>
      <c r="FQT886" s="1"/>
      <c r="FQU886" s="1"/>
      <c r="FQV886" s="1"/>
      <c r="FQW886" s="1"/>
      <c r="FQX886" s="1"/>
      <c r="FQY886" s="1"/>
      <c r="FQZ886" s="1"/>
      <c r="FRA886" s="1"/>
      <c r="FRB886" s="1"/>
      <c r="FRC886" s="1"/>
      <c r="FRD886" s="1"/>
      <c r="FRE886" s="1"/>
      <c r="FRF886" s="1"/>
      <c r="FRG886" s="1"/>
      <c r="FRH886" s="1"/>
      <c r="FRI886" s="1"/>
      <c r="FRJ886" s="1"/>
      <c r="FRK886" s="1"/>
      <c r="FRL886" s="1"/>
      <c r="FRM886" s="1"/>
      <c r="FRN886" s="1"/>
      <c r="FRO886" s="1"/>
      <c r="FRP886" s="1"/>
      <c r="FRQ886" s="1"/>
      <c r="FRR886" s="1"/>
      <c r="FRS886" s="1"/>
      <c r="FRT886" s="1"/>
      <c r="FRU886" s="1"/>
      <c r="FRV886" s="1"/>
      <c r="FRW886" s="1"/>
      <c r="FRX886" s="1"/>
      <c r="FRY886" s="1"/>
      <c r="FRZ886" s="1"/>
      <c r="FSA886" s="1"/>
      <c r="FSB886" s="1"/>
      <c r="FSC886" s="1"/>
      <c r="FSD886" s="1"/>
      <c r="FSE886" s="1"/>
      <c r="FSF886" s="1"/>
      <c r="FSG886" s="1"/>
      <c r="FSH886" s="1"/>
      <c r="FSI886" s="1"/>
      <c r="FSJ886" s="1"/>
      <c r="FSK886" s="1"/>
      <c r="FSL886" s="1"/>
      <c r="FSM886" s="1"/>
      <c r="FSN886" s="1"/>
      <c r="FSO886" s="1"/>
      <c r="FSP886" s="1"/>
      <c r="FSQ886" s="1"/>
      <c r="FSR886" s="1"/>
      <c r="FSS886" s="1"/>
      <c r="FST886" s="1"/>
      <c r="FSU886" s="1"/>
      <c r="FSV886" s="1"/>
      <c r="FSW886" s="1"/>
      <c r="FSX886" s="1"/>
      <c r="FSY886" s="1"/>
      <c r="FSZ886" s="1"/>
      <c r="FTA886" s="1"/>
      <c r="FTB886" s="1"/>
      <c r="FTC886" s="1"/>
      <c r="FTD886" s="1"/>
      <c r="FTE886" s="1"/>
      <c r="FTF886" s="1"/>
      <c r="FTG886" s="1"/>
      <c r="FTH886" s="1"/>
      <c r="FTI886" s="1"/>
      <c r="FTJ886" s="1"/>
      <c r="FTK886" s="1"/>
      <c r="FTL886" s="1"/>
      <c r="FTM886" s="1"/>
      <c r="FTN886" s="1"/>
      <c r="FTO886" s="1"/>
      <c r="FTP886" s="1"/>
      <c r="FTQ886" s="1"/>
      <c r="FTR886" s="1"/>
      <c r="FTS886" s="1"/>
      <c r="FTT886" s="1"/>
      <c r="FTU886" s="1"/>
      <c r="FTV886" s="1"/>
      <c r="FTW886" s="1"/>
      <c r="FTX886" s="1"/>
      <c r="FTY886" s="1"/>
      <c r="FTZ886" s="1"/>
      <c r="FUA886" s="1"/>
      <c r="FUB886" s="1"/>
      <c r="FUC886" s="1"/>
      <c r="FUD886" s="1"/>
      <c r="FUE886" s="1"/>
      <c r="FUF886" s="1"/>
      <c r="FUG886" s="1"/>
      <c r="FUH886" s="1"/>
      <c r="FUI886" s="1"/>
      <c r="FUJ886" s="1"/>
      <c r="FUK886" s="1"/>
      <c r="FUL886" s="1"/>
      <c r="FUM886" s="1"/>
      <c r="FUN886" s="1"/>
      <c r="FUO886" s="1"/>
      <c r="FUP886" s="1"/>
      <c r="FUQ886" s="1"/>
      <c r="FUR886" s="1"/>
      <c r="FUS886" s="1"/>
      <c r="FUT886" s="1"/>
      <c r="FUU886" s="1"/>
      <c r="FUV886" s="1"/>
      <c r="FUW886" s="1"/>
      <c r="FUX886" s="1"/>
      <c r="FUY886" s="1"/>
      <c r="FUZ886" s="1"/>
      <c r="FVA886" s="1"/>
      <c r="FVB886" s="1"/>
      <c r="FVC886" s="1"/>
      <c r="FVD886" s="1"/>
      <c r="FVE886" s="1"/>
      <c r="FVF886" s="1"/>
      <c r="FVG886" s="1"/>
      <c r="FVH886" s="1"/>
      <c r="FVI886" s="1"/>
      <c r="FVJ886" s="1"/>
      <c r="FVK886" s="1"/>
      <c r="FVL886" s="1"/>
      <c r="FVM886" s="1"/>
      <c r="FVN886" s="1"/>
      <c r="FVO886" s="1"/>
      <c r="FVP886" s="1"/>
      <c r="FVQ886" s="1"/>
      <c r="FVR886" s="1"/>
      <c r="FVS886" s="1"/>
      <c r="FVT886" s="1"/>
      <c r="FVU886" s="1"/>
      <c r="FVV886" s="1"/>
      <c r="FVW886" s="1"/>
      <c r="FVX886" s="1"/>
      <c r="FVY886" s="1"/>
      <c r="FVZ886" s="1"/>
      <c r="FWA886" s="1"/>
      <c r="FWB886" s="1"/>
      <c r="FWC886" s="1"/>
      <c r="FWD886" s="1"/>
      <c r="FWE886" s="1"/>
      <c r="FWF886" s="1"/>
      <c r="FWG886" s="1"/>
      <c r="FWH886" s="1"/>
      <c r="FWI886" s="1"/>
      <c r="FWJ886" s="1"/>
      <c r="FWK886" s="1"/>
      <c r="FWL886" s="1"/>
      <c r="FWM886" s="1"/>
      <c r="FWN886" s="1"/>
      <c r="FWO886" s="1"/>
      <c r="FWP886" s="1"/>
      <c r="FWQ886" s="1"/>
      <c r="FWR886" s="1"/>
      <c r="FWS886" s="1"/>
      <c r="FWT886" s="1"/>
      <c r="FWU886" s="1"/>
      <c r="FWV886" s="1"/>
      <c r="FWW886" s="1"/>
      <c r="FWX886" s="1"/>
      <c r="FWY886" s="1"/>
      <c r="FWZ886" s="1"/>
      <c r="FXA886" s="1"/>
      <c r="FXB886" s="1"/>
      <c r="FXC886" s="1"/>
      <c r="FXD886" s="1"/>
      <c r="FXE886" s="1"/>
      <c r="FXF886" s="1"/>
      <c r="FXG886" s="1"/>
      <c r="FXH886" s="1"/>
      <c r="FXI886" s="1"/>
      <c r="FXJ886" s="1"/>
      <c r="FXK886" s="1"/>
      <c r="FXL886" s="1"/>
      <c r="FXM886" s="1"/>
      <c r="FXN886" s="1"/>
      <c r="FXO886" s="1"/>
      <c r="FXP886" s="1"/>
      <c r="FXQ886" s="1"/>
      <c r="FXR886" s="1"/>
      <c r="FXS886" s="1"/>
      <c r="FXT886" s="1"/>
      <c r="FXU886" s="1"/>
      <c r="FXV886" s="1"/>
      <c r="FXW886" s="1"/>
      <c r="FXX886" s="1"/>
      <c r="FXY886" s="1"/>
      <c r="FXZ886" s="1"/>
      <c r="FYA886" s="1"/>
      <c r="FYB886" s="1"/>
      <c r="FYC886" s="1"/>
      <c r="FYD886" s="1"/>
      <c r="FYE886" s="1"/>
      <c r="FYF886" s="1"/>
      <c r="FYG886" s="1"/>
      <c r="FYH886" s="1"/>
      <c r="FYI886" s="1"/>
      <c r="FYJ886" s="1"/>
      <c r="FYK886" s="1"/>
      <c r="FYL886" s="1"/>
      <c r="FYM886" s="1"/>
      <c r="FYN886" s="1"/>
      <c r="FYO886" s="1"/>
      <c r="FYP886" s="1"/>
      <c r="FYQ886" s="1"/>
      <c r="FYR886" s="1"/>
      <c r="FYS886" s="1"/>
      <c r="FYT886" s="1"/>
      <c r="FYU886" s="1"/>
      <c r="FYV886" s="1"/>
      <c r="FYW886" s="1"/>
      <c r="FYX886" s="1"/>
      <c r="FYY886" s="1"/>
      <c r="FYZ886" s="1"/>
      <c r="FZA886" s="1"/>
      <c r="FZB886" s="1"/>
      <c r="FZC886" s="1"/>
      <c r="FZD886" s="1"/>
      <c r="FZE886" s="1"/>
      <c r="FZF886" s="1"/>
      <c r="FZG886" s="1"/>
      <c r="FZH886" s="1"/>
      <c r="FZI886" s="1"/>
      <c r="FZJ886" s="1"/>
      <c r="FZK886" s="1"/>
      <c r="FZL886" s="1"/>
      <c r="FZM886" s="1"/>
      <c r="FZN886" s="1"/>
      <c r="FZO886" s="1"/>
      <c r="FZP886" s="1"/>
      <c r="FZQ886" s="1"/>
      <c r="FZR886" s="1"/>
      <c r="FZS886" s="1"/>
      <c r="FZT886" s="1"/>
      <c r="FZU886" s="1"/>
      <c r="FZV886" s="1"/>
      <c r="FZW886" s="1"/>
      <c r="FZX886" s="1"/>
      <c r="FZY886" s="1"/>
      <c r="FZZ886" s="1"/>
      <c r="GAA886" s="1"/>
      <c r="GAB886" s="1"/>
      <c r="GAC886" s="1"/>
      <c r="GAD886" s="1"/>
      <c r="GAE886" s="1"/>
      <c r="GAF886" s="1"/>
      <c r="GAG886" s="1"/>
      <c r="GAH886" s="1"/>
      <c r="GAI886" s="1"/>
      <c r="GAJ886" s="1"/>
      <c r="GAK886" s="1"/>
      <c r="GAL886" s="1"/>
      <c r="GAM886" s="1"/>
      <c r="GAN886" s="1"/>
      <c r="GAO886" s="1"/>
      <c r="GAP886" s="1"/>
      <c r="GAQ886" s="1"/>
      <c r="GAR886" s="1"/>
      <c r="GAS886" s="1"/>
      <c r="GAT886" s="1"/>
      <c r="GAU886" s="1"/>
      <c r="GAV886" s="1"/>
      <c r="GAW886" s="1"/>
      <c r="GAX886" s="1"/>
      <c r="GAY886" s="1"/>
      <c r="GAZ886" s="1"/>
      <c r="GBA886" s="1"/>
      <c r="GBB886" s="1"/>
      <c r="GBC886" s="1"/>
      <c r="GBD886" s="1"/>
      <c r="GBE886" s="1"/>
      <c r="GBF886" s="1"/>
      <c r="GBG886" s="1"/>
      <c r="GBH886" s="1"/>
      <c r="GBI886" s="1"/>
      <c r="GBJ886" s="1"/>
      <c r="GBK886" s="1"/>
      <c r="GBL886" s="1"/>
      <c r="GBM886" s="1"/>
      <c r="GBN886" s="1"/>
      <c r="GBO886" s="1"/>
      <c r="GBP886" s="1"/>
      <c r="GBQ886" s="1"/>
      <c r="GBR886" s="1"/>
      <c r="GBS886" s="1"/>
      <c r="GBT886" s="1"/>
      <c r="GBU886" s="1"/>
      <c r="GBV886" s="1"/>
      <c r="GBW886" s="1"/>
      <c r="GBX886" s="1"/>
      <c r="GBY886" s="1"/>
      <c r="GBZ886" s="1"/>
      <c r="GCA886" s="1"/>
      <c r="GCB886" s="1"/>
      <c r="GCC886" s="1"/>
      <c r="GCD886" s="1"/>
      <c r="GCE886" s="1"/>
      <c r="GCF886" s="1"/>
      <c r="GCG886" s="1"/>
      <c r="GCH886" s="1"/>
      <c r="GCI886" s="1"/>
      <c r="GCJ886" s="1"/>
      <c r="GCK886" s="1"/>
      <c r="GCL886" s="1"/>
      <c r="GCM886" s="1"/>
      <c r="GCN886" s="1"/>
      <c r="GCO886" s="1"/>
      <c r="GCP886" s="1"/>
      <c r="GCQ886" s="1"/>
      <c r="GCR886" s="1"/>
      <c r="GCS886" s="1"/>
      <c r="GCT886" s="1"/>
      <c r="GCU886" s="1"/>
      <c r="GCV886" s="1"/>
      <c r="GCW886" s="1"/>
      <c r="GCX886" s="1"/>
      <c r="GCY886" s="1"/>
      <c r="GCZ886" s="1"/>
      <c r="GDA886" s="1"/>
      <c r="GDB886" s="1"/>
      <c r="GDC886" s="1"/>
      <c r="GDD886" s="1"/>
      <c r="GDE886" s="1"/>
      <c r="GDF886" s="1"/>
      <c r="GDG886" s="1"/>
      <c r="GDH886" s="1"/>
      <c r="GDI886" s="1"/>
      <c r="GDJ886" s="1"/>
      <c r="GDK886" s="1"/>
      <c r="GDL886" s="1"/>
      <c r="GDM886" s="1"/>
      <c r="GDN886" s="1"/>
      <c r="GDO886" s="1"/>
      <c r="GDP886" s="1"/>
      <c r="GDQ886" s="1"/>
      <c r="GDR886" s="1"/>
      <c r="GDS886" s="1"/>
      <c r="GDT886" s="1"/>
      <c r="GDU886" s="1"/>
      <c r="GDV886" s="1"/>
      <c r="GDW886" s="1"/>
      <c r="GDX886" s="1"/>
      <c r="GDY886" s="1"/>
      <c r="GDZ886" s="1"/>
      <c r="GEA886" s="1"/>
      <c r="GEB886" s="1"/>
      <c r="GEC886" s="1"/>
      <c r="GED886" s="1"/>
      <c r="GEE886" s="1"/>
      <c r="GEF886" s="1"/>
      <c r="GEG886" s="1"/>
      <c r="GEH886" s="1"/>
      <c r="GEI886" s="1"/>
      <c r="GEJ886" s="1"/>
      <c r="GEK886" s="1"/>
      <c r="GEL886" s="1"/>
      <c r="GEM886" s="1"/>
      <c r="GEN886" s="1"/>
      <c r="GEO886" s="1"/>
      <c r="GEP886" s="1"/>
      <c r="GEQ886" s="1"/>
      <c r="GER886" s="1"/>
      <c r="GES886" s="1"/>
      <c r="GET886" s="1"/>
      <c r="GEU886" s="1"/>
      <c r="GEV886" s="1"/>
      <c r="GEW886" s="1"/>
      <c r="GEX886" s="1"/>
      <c r="GEY886" s="1"/>
      <c r="GEZ886" s="1"/>
      <c r="GFA886" s="1"/>
      <c r="GFB886" s="1"/>
      <c r="GFC886" s="1"/>
      <c r="GFD886" s="1"/>
      <c r="GFE886" s="1"/>
      <c r="GFF886" s="1"/>
      <c r="GFG886" s="1"/>
      <c r="GFH886" s="1"/>
      <c r="GFI886" s="1"/>
      <c r="GFJ886" s="1"/>
      <c r="GFK886" s="1"/>
      <c r="GFL886" s="1"/>
      <c r="GFM886" s="1"/>
      <c r="GFN886" s="1"/>
      <c r="GFO886" s="1"/>
      <c r="GFP886" s="1"/>
      <c r="GFQ886" s="1"/>
      <c r="GFR886" s="1"/>
      <c r="GFS886" s="1"/>
      <c r="GFT886" s="1"/>
      <c r="GFU886" s="1"/>
      <c r="GFV886" s="1"/>
      <c r="GFW886" s="1"/>
      <c r="GFX886" s="1"/>
      <c r="GFY886" s="1"/>
      <c r="GFZ886" s="1"/>
      <c r="GGA886" s="1"/>
      <c r="GGB886" s="1"/>
      <c r="GGC886" s="1"/>
      <c r="GGD886" s="1"/>
      <c r="GGE886" s="1"/>
      <c r="GGF886" s="1"/>
      <c r="GGG886" s="1"/>
      <c r="GGH886" s="1"/>
      <c r="GGI886" s="1"/>
      <c r="GGJ886" s="1"/>
      <c r="GGK886" s="1"/>
      <c r="GGL886" s="1"/>
      <c r="GGM886" s="1"/>
      <c r="GGN886" s="1"/>
      <c r="GGO886" s="1"/>
      <c r="GGP886" s="1"/>
      <c r="GGQ886" s="1"/>
      <c r="GGR886" s="1"/>
      <c r="GGS886" s="1"/>
      <c r="GGT886" s="1"/>
      <c r="GGU886" s="1"/>
      <c r="GGV886" s="1"/>
      <c r="GGW886" s="1"/>
      <c r="GGX886" s="1"/>
      <c r="GGY886" s="1"/>
      <c r="GGZ886" s="1"/>
      <c r="GHA886" s="1"/>
      <c r="GHB886" s="1"/>
      <c r="GHC886" s="1"/>
      <c r="GHD886" s="1"/>
      <c r="GHE886" s="1"/>
      <c r="GHF886" s="1"/>
      <c r="GHG886" s="1"/>
      <c r="GHH886" s="1"/>
      <c r="GHI886" s="1"/>
      <c r="GHJ886" s="1"/>
      <c r="GHK886" s="1"/>
      <c r="GHL886" s="1"/>
      <c r="GHM886" s="1"/>
      <c r="GHN886" s="1"/>
      <c r="GHO886" s="1"/>
      <c r="GHP886" s="1"/>
      <c r="GHQ886" s="1"/>
      <c r="GHR886" s="1"/>
      <c r="GHS886" s="1"/>
      <c r="GHT886" s="1"/>
      <c r="GHU886" s="1"/>
      <c r="GHV886" s="1"/>
      <c r="GHW886" s="1"/>
      <c r="GHX886" s="1"/>
      <c r="GHY886" s="1"/>
      <c r="GHZ886" s="1"/>
      <c r="GIA886" s="1"/>
      <c r="GIB886" s="1"/>
      <c r="GIC886" s="1"/>
      <c r="GID886" s="1"/>
      <c r="GIE886" s="1"/>
      <c r="GIF886" s="1"/>
      <c r="GIG886" s="1"/>
      <c r="GIH886" s="1"/>
      <c r="GII886" s="1"/>
      <c r="GIJ886" s="1"/>
      <c r="GIK886" s="1"/>
      <c r="GIL886" s="1"/>
      <c r="GIM886" s="1"/>
      <c r="GIN886" s="1"/>
      <c r="GIO886" s="1"/>
      <c r="GIP886" s="1"/>
      <c r="GIQ886" s="1"/>
      <c r="GIR886" s="1"/>
      <c r="GIS886" s="1"/>
      <c r="GIT886" s="1"/>
      <c r="GIU886" s="1"/>
      <c r="GIV886" s="1"/>
      <c r="GIW886" s="1"/>
      <c r="GIX886" s="1"/>
      <c r="GIY886" s="1"/>
      <c r="GIZ886" s="1"/>
      <c r="GJA886" s="1"/>
      <c r="GJB886" s="1"/>
      <c r="GJC886" s="1"/>
      <c r="GJD886" s="1"/>
      <c r="GJE886" s="1"/>
      <c r="GJF886" s="1"/>
      <c r="GJG886" s="1"/>
      <c r="GJH886" s="1"/>
      <c r="GJI886" s="1"/>
      <c r="GJJ886" s="1"/>
      <c r="GJK886" s="1"/>
      <c r="GJL886" s="1"/>
      <c r="GJM886" s="1"/>
      <c r="GJN886" s="1"/>
      <c r="GJO886" s="1"/>
      <c r="GJP886" s="1"/>
      <c r="GJQ886" s="1"/>
      <c r="GJR886" s="1"/>
      <c r="GJS886" s="1"/>
      <c r="GJT886" s="1"/>
      <c r="GJU886" s="1"/>
      <c r="GJV886" s="1"/>
      <c r="GJW886" s="1"/>
      <c r="GJX886" s="1"/>
      <c r="GJY886" s="1"/>
      <c r="GJZ886" s="1"/>
      <c r="GKA886" s="1"/>
      <c r="GKB886" s="1"/>
      <c r="GKC886" s="1"/>
      <c r="GKD886" s="1"/>
      <c r="GKE886" s="1"/>
      <c r="GKF886" s="1"/>
      <c r="GKG886" s="1"/>
      <c r="GKH886" s="1"/>
      <c r="GKI886" s="1"/>
      <c r="GKJ886" s="1"/>
      <c r="GKK886" s="1"/>
      <c r="GKL886" s="1"/>
      <c r="GKM886" s="1"/>
      <c r="GKN886" s="1"/>
      <c r="GKO886" s="1"/>
      <c r="GKP886" s="1"/>
      <c r="GKQ886" s="1"/>
      <c r="GKR886" s="1"/>
      <c r="GKS886" s="1"/>
      <c r="GKT886" s="1"/>
      <c r="GKU886" s="1"/>
      <c r="GKV886" s="1"/>
      <c r="GKW886" s="1"/>
      <c r="GKX886" s="1"/>
      <c r="GKY886" s="1"/>
      <c r="GKZ886" s="1"/>
      <c r="GLA886" s="1"/>
      <c r="GLB886" s="1"/>
      <c r="GLC886" s="1"/>
      <c r="GLD886" s="1"/>
      <c r="GLE886" s="1"/>
      <c r="GLF886" s="1"/>
      <c r="GLG886" s="1"/>
      <c r="GLH886" s="1"/>
      <c r="GLI886" s="1"/>
      <c r="GLJ886" s="1"/>
      <c r="GLK886" s="1"/>
      <c r="GLL886" s="1"/>
      <c r="GLM886" s="1"/>
      <c r="GLN886" s="1"/>
      <c r="GLO886" s="1"/>
      <c r="GLP886" s="1"/>
      <c r="GLQ886" s="1"/>
      <c r="GLR886" s="1"/>
      <c r="GLS886" s="1"/>
      <c r="GLT886" s="1"/>
      <c r="GLU886" s="1"/>
      <c r="GLV886" s="1"/>
      <c r="GLW886" s="1"/>
      <c r="GLX886" s="1"/>
      <c r="GLY886" s="1"/>
      <c r="GLZ886" s="1"/>
      <c r="GMA886" s="1"/>
      <c r="GMB886" s="1"/>
      <c r="GMC886" s="1"/>
      <c r="GMD886" s="1"/>
      <c r="GME886" s="1"/>
      <c r="GMF886" s="1"/>
      <c r="GMG886" s="1"/>
      <c r="GMH886" s="1"/>
      <c r="GMI886" s="1"/>
      <c r="GMJ886" s="1"/>
      <c r="GMK886" s="1"/>
      <c r="GML886" s="1"/>
      <c r="GMM886" s="1"/>
      <c r="GMN886" s="1"/>
      <c r="GMO886" s="1"/>
      <c r="GMP886" s="1"/>
      <c r="GMQ886" s="1"/>
      <c r="GMR886" s="1"/>
      <c r="GMS886" s="1"/>
      <c r="GMT886" s="1"/>
      <c r="GMU886" s="1"/>
      <c r="GMV886" s="1"/>
      <c r="GMW886" s="1"/>
      <c r="GMX886" s="1"/>
      <c r="GMY886" s="1"/>
      <c r="GMZ886" s="1"/>
      <c r="GNA886" s="1"/>
      <c r="GNB886" s="1"/>
      <c r="GNC886" s="1"/>
      <c r="GND886" s="1"/>
      <c r="GNE886" s="1"/>
      <c r="GNF886" s="1"/>
      <c r="GNG886" s="1"/>
      <c r="GNH886" s="1"/>
      <c r="GNI886" s="1"/>
      <c r="GNJ886" s="1"/>
      <c r="GNK886" s="1"/>
      <c r="GNL886" s="1"/>
      <c r="GNM886" s="1"/>
      <c r="GNN886" s="1"/>
      <c r="GNO886" s="1"/>
      <c r="GNP886" s="1"/>
      <c r="GNQ886" s="1"/>
      <c r="GNR886" s="1"/>
      <c r="GNS886" s="1"/>
      <c r="GNT886" s="1"/>
      <c r="GNU886" s="1"/>
      <c r="GNV886" s="1"/>
      <c r="GNW886" s="1"/>
      <c r="GNX886" s="1"/>
      <c r="GNY886" s="1"/>
      <c r="GNZ886" s="1"/>
      <c r="GOA886" s="1"/>
      <c r="GOB886" s="1"/>
      <c r="GOC886" s="1"/>
      <c r="GOD886" s="1"/>
      <c r="GOE886" s="1"/>
      <c r="GOF886" s="1"/>
      <c r="GOG886" s="1"/>
      <c r="GOH886" s="1"/>
      <c r="GOI886" s="1"/>
      <c r="GOJ886" s="1"/>
      <c r="GOK886" s="1"/>
      <c r="GOL886" s="1"/>
      <c r="GOM886" s="1"/>
      <c r="GON886" s="1"/>
      <c r="GOO886" s="1"/>
      <c r="GOP886" s="1"/>
      <c r="GOQ886" s="1"/>
      <c r="GOR886" s="1"/>
      <c r="GOS886" s="1"/>
      <c r="GOT886" s="1"/>
      <c r="GOU886" s="1"/>
      <c r="GOV886" s="1"/>
      <c r="GOW886" s="1"/>
      <c r="GOX886" s="1"/>
      <c r="GOY886" s="1"/>
      <c r="GOZ886" s="1"/>
      <c r="GPA886" s="1"/>
      <c r="GPB886" s="1"/>
      <c r="GPC886" s="1"/>
      <c r="GPD886" s="1"/>
      <c r="GPE886" s="1"/>
      <c r="GPF886" s="1"/>
      <c r="GPG886" s="1"/>
      <c r="GPH886" s="1"/>
      <c r="GPI886" s="1"/>
      <c r="GPJ886" s="1"/>
      <c r="GPK886" s="1"/>
      <c r="GPL886" s="1"/>
      <c r="GPM886" s="1"/>
      <c r="GPN886" s="1"/>
      <c r="GPO886" s="1"/>
      <c r="GPP886" s="1"/>
      <c r="GPQ886" s="1"/>
      <c r="GPR886" s="1"/>
      <c r="GPS886" s="1"/>
      <c r="GPT886" s="1"/>
      <c r="GPU886" s="1"/>
      <c r="GPV886" s="1"/>
      <c r="GPW886" s="1"/>
      <c r="GPX886" s="1"/>
      <c r="GPY886" s="1"/>
      <c r="GPZ886" s="1"/>
      <c r="GQA886" s="1"/>
      <c r="GQB886" s="1"/>
      <c r="GQC886" s="1"/>
      <c r="GQD886" s="1"/>
      <c r="GQE886" s="1"/>
      <c r="GQF886" s="1"/>
      <c r="GQG886" s="1"/>
      <c r="GQH886" s="1"/>
      <c r="GQI886" s="1"/>
      <c r="GQJ886" s="1"/>
      <c r="GQK886" s="1"/>
      <c r="GQL886" s="1"/>
      <c r="GQM886" s="1"/>
      <c r="GQN886" s="1"/>
      <c r="GQO886" s="1"/>
      <c r="GQP886" s="1"/>
      <c r="GQQ886" s="1"/>
      <c r="GQR886" s="1"/>
      <c r="GQS886" s="1"/>
      <c r="GQT886" s="1"/>
      <c r="GQU886" s="1"/>
      <c r="GQV886" s="1"/>
      <c r="GQW886" s="1"/>
      <c r="GQX886" s="1"/>
      <c r="GQY886" s="1"/>
      <c r="GQZ886" s="1"/>
      <c r="GRA886" s="1"/>
      <c r="GRB886" s="1"/>
      <c r="GRC886" s="1"/>
      <c r="GRD886" s="1"/>
      <c r="GRE886" s="1"/>
      <c r="GRF886" s="1"/>
      <c r="GRG886" s="1"/>
      <c r="GRH886" s="1"/>
      <c r="GRI886" s="1"/>
      <c r="GRJ886" s="1"/>
      <c r="GRK886" s="1"/>
      <c r="GRL886" s="1"/>
      <c r="GRM886" s="1"/>
      <c r="GRN886" s="1"/>
      <c r="GRO886" s="1"/>
      <c r="GRP886" s="1"/>
      <c r="GRQ886" s="1"/>
      <c r="GRR886" s="1"/>
      <c r="GRS886" s="1"/>
      <c r="GRT886" s="1"/>
      <c r="GRU886" s="1"/>
      <c r="GRV886" s="1"/>
      <c r="GRW886" s="1"/>
      <c r="GRX886" s="1"/>
      <c r="GRY886" s="1"/>
      <c r="GRZ886" s="1"/>
      <c r="GSA886" s="1"/>
      <c r="GSB886" s="1"/>
      <c r="GSC886" s="1"/>
      <c r="GSD886" s="1"/>
      <c r="GSE886" s="1"/>
      <c r="GSF886" s="1"/>
      <c r="GSG886" s="1"/>
      <c r="GSH886" s="1"/>
      <c r="GSI886" s="1"/>
      <c r="GSJ886" s="1"/>
      <c r="GSK886" s="1"/>
      <c r="GSL886" s="1"/>
      <c r="GSM886" s="1"/>
      <c r="GSN886" s="1"/>
      <c r="GSO886" s="1"/>
      <c r="GSP886" s="1"/>
      <c r="GSQ886" s="1"/>
      <c r="GSR886" s="1"/>
      <c r="GSS886" s="1"/>
      <c r="GST886" s="1"/>
      <c r="GSU886" s="1"/>
      <c r="GSV886" s="1"/>
      <c r="GSW886" s="1"/>
      <c r="GSX886" s="1"/>
      <c r="GSY886" s="1"/>
      <c r="GSZ886" s="1"/>
      <c r="GTA886" s="1"/>
      <c r="GTB886" s="1"/>
      <c r="GTC886" s="1"/>
      <c r="GTD886" s="1"/>
      <c r="GTE886" s="1"/>
      <c r="GTF886" s="1"/>
      <c r="GTG886" s="1"/>
      <c r="GTH886" s="1"/>
      <c r="GTI886" s="1"/>
      <c r="GTJ886" s="1"/>
      <c r="GTK886" s="1"/>
      <c r="GTL886" s="1"/>
      <c r="GTM886" s="1"/>
      <c r="GTN886" s="1"/>
      <c r="GTO886" s="1"/>
      <c r="GTP886" s="1"/>
      <c r="GTQ886" s="1"/>
      <c r="GTR886" s="1"/>
      <c r="GTS886" s="1"/>
      <c r="GTT886" s="1"/>
      <c r="GTU886" s="1"/>
      <c r="GTV886" s="1"/>
      <c r="GTW886" s="1"/>
      <c r="GTX886" s="1"/>
      <c r="GTY886" s="1"/>
      <c r="GTZ886" s="1"/>
      <c r="GUA886" s="1"/>
      <c r="GUB886" s="1"/>
      <c r="GUC886" s="1"/>
      <c r="GUD886" s="1"/>
      <c r="GUE886" s="1"/>
      <c r="GUF886" s="1"/>
      <c r="GUG886" s="1"/>
      <c r="GUH886" s="1"/>
      <c r="GUI886" s="1"/>
      <c r="GUJ886" s="1"/>
      <c r="GUK886" s="1"/>
      <c r="GUL886" s="1"/>
      <c r="GUM886" s="1"/>
      <c r="GUN886" s="1"/>
      <c r="GUO886" s="1"/>
      <c r="GUP886" s="1"/>
      <c r="GUQ886" s="1"/>
      <c r="GUR886" s="1"/>
      <c r="GUS886" s="1"/>
      <c r="GUT886" s="1"/>
      <c r="GUU886" s="1"/>
      <c r="GUV886" s="1"/>
      <c r="GUW886" s="1"/>
      <c r="GUX886" s="1"/>
      <c r="GUY886" s="1"/>
      <c r="GUZ886" s="1"/>
      <c r="GVA886" s="1"/>
      <c r="GVB886" s="1"/>
      <c r="GVC886" s="1"/>
      <c r="GVD886" s="1"/>
      <c r="GVE886" s="1"/>
      <c r="GVF886" s="1"/>
      <c r="GVG886" s="1"/>
      <c r="GVH886" s="1"/>
      <c r="GVI886" s="1"/>
      <c r="GVJ886" s="1"/>
      <c r="GVK886" s="1"/>
      <c r="GVL886" s="1"/>
      <c r="GVM886" s="1"/>
      <c r="GVN886" s="1"/>
      <c r="GVO886" s="1"/>
      <c r="GVP886" s="1"/>
      <c r="GVQ886" s="1"/>
      <c r="GVR886" s="1"/>
      <c r="GVS886" s="1"/>
      <c r="GVT886" s="1"/>
      <c r="GVU886" s="1"/>
      <c r="GVV886" s="1"/>
      <c r="GVW886" s="1"/>
      <c r="GVX886" s="1"/>
      <c r="GVY886" s="1"/>
      <c r="GVZ886" s="1"/>
      <c r="GWA886" s="1"/>
      <c r="GWB886" s="1"/>
      <c r="GWC886" s="1"/>
      <c r="GWD886" s="1"/>
      <c r="GWE886" s="1"/>
      <c r="GWF886" s="1"/>
      <c r="GWG886" s="1"/>
      <c r="GWH886" s="1"/>
      <c r="GWI886" s="1"/>
      <c r="GWJ886" s="1"/>
      <c r="GWK886" s="1"/>
      <c r="GWL886" s="1"/>
      <c r="GWM886" s="1"/>
      <c r="GWN886" s="1"/>
      <c r="GWO886" s="1"/>
      <c r="GWP886" s="1"/>
      <c r="GWQ886" s="1"/>
      <c r="GWR886" s="1"/>
      <c r="GWS886" s="1"/>
      <c r="GWT886" s="1"/>
      <c r="GWU886" s="1"/>
      <c r="GWV886" s="1"/>
      <c r="GWW886" s="1"/>
      <c r="GWX886" s="1"/>
      <c r="GWY886" s="1"/>
      <c r="GWZ886" s="1"/>
      <c r="GXA886" s="1"/>
      <c r="GXB886" s="1"/>
      <c r="GXC886" s="1"/>
      <c r="GXD886" s="1"/>
      <c r="GXE886" s="1"/>
      <c r="GXF886" s="1"/>
      <c r="GXG886" s="1"/>
      <c r="GXH886" s="1"/>
      <c r="GXI886" s="1"/>
      <c r="GXJ886" s="1"/>
      <c r="GXK886" s="1"/>
      <c r="GXL886" s="1"/>
      <c r="GXM886" s="1"/>
      <c r="GXN886" s="1"/>
      <c r="GXO886" s="1"/>
      <c r="GXP886" s="1"/>
      <c r="GXQ886" s="1"/>
      <c r="GXR886" s="1"/>
      <c r="GXS886" s="1"/>
      <c r="GXT886" s="1"/>
      <c r="GXU886" s="1"/>
      <c r="GXV886" s="1"/>
      <c r="GXW886" s="1"/>
      <c r="GXX886" s="1"/>
      <c r="GXY886" s="1"/>
      <c r="GXZ886" s="1"/>
      <c r="GYA886" s="1"/>
      <c r="GYB886" s="1"/>
      <c r="GYC886" s="1"/>
      <c r="GYD886" s="1"/>
      <c r="GYE886" s="1"/>
      <c r="GYF886" s="1"/>
      <c r="GYG886" s="1"/>
      <c r="GYH886" s="1"/>
      <c r="GYI886" s="1"/>
      <c r="GYJ886" s="1"/>
      <c r="GYK886" s="1"/>
      <c r="GYL886" s="1"/>
      <c r="GYM886" s="1"/>
      <c r="GYN886" s="1"/>
      <c r="GYO886" s="1"/>
      <c r="GYP886" s="1"/>
      <c r="GYQ886" s="1"/>
      <c r="GYR886" s="1"/>
      <c r="GYS886" s="1"/>
      <c r="GYT886" s="1"/>
      <c r="GYU886" s="1"/>
      <c r="GYV886" s="1"/>
      <c r="GYW886" s="1"/>
      <c r="GYX886" s="1"/>
      <c r="GYY886" s="1"/>
      <c r="GYZ886" s="1"/>
      <c r="GZA886" s="1"/>
      <c r="GZB886" s="1"/>
      <c r="GZC886" s="1"/>
      <c r="GZD886" s="1"/>
      <c r="GZE886" s="1"/>
      <c r="GZF886" s="1"/>
      <c r="GZG886" s="1"/>
      <c r="GZH886" s="1"/>
      <c r="GZI886" s="1"/>
      <c r="GZJ886" s="1"/>
      <c r="GZK886" s="1"/>
      <c r="GZL886" s="1"/>
      <c r="GZM886" s="1"/>
      <c r="GZN886" s="1"/>
      <c r="GZO886" s="1"/>
      <c r="GZP886" s="1"/>
      <c r="GZQ886" s="1"/>
      <c r="GZR886" s="1"/>
      <c r="GZS886" s="1"/>
      <c r="GZT886" s="1"/>
      <c r="GZU886" s="1"/>
      <c r="GZV886" s="1"/>
      <c r="GZW886" s="1"/>
      <c r="GZX886" s="1"/>
      <c r="GZY886" s="1"/>
      <c r="GZZ886" s="1"/>
      <c r="HAA886" s="1"/>
      <c r="HAB886" s="1"/>
      <c r="HAC886" s="1"/>
      <c r="HAD886" s="1"/>
      <c r="HAE886" s="1"/>
      <c r="HAF886" s="1"/>
      <c r="HAG886" s="1"/>
      <c r="HAH886" s="1"/>
      <c r="HAI886" s="1"/>
      <c r="HAJ886" s="1"/>
      <c r="HAK886" s="1"/>
      <c r="HAL886" s="1"/>
      <c r="HAM886" s="1"/>
      <c r="HAN886" s="1"/>
      <c r="HAO886" s="1"/>
      <c r="HAP886" s="1"/>
      <c r="HAQ886" s="1"/>
      <c r="HAR886" s="1"/>
      <c r="HAS886" s="1"/>
      <c r="HAT886" s="1"/>
      <c r="HAU886" s="1"/>
      <c r="HAV886" s="1"/>
      <c r="HAW886" s="1"/>
      <c r="HAX886" s="1"/>
      <c r="HAY886" s="1"/>
      <c r="HAZ886" s="1"/>
      <c r="HBA886" s="1"/>
      <c r="HBB886" s="1"/>
      <c r="HBC886" s="1"/>
      <c r="HBD886" s="1"/>
      <c r="HBE886" s="1"/>
      <c r="HBF886" s="1"/>
      <c r="HBG886" s="1"/>
      <c r="HBH886" s="1"/>
      <c r="HBI886" s="1"/>
      <c r="HBJ886" s="1"/>
      <c r="HBK886" s="1"/>
      <c r="HBL886" s="1"/>
      <c r="HBM886" s="1"/>
      <c r="HBN886" s="1"/>
      <c r="HBO886" s="1"/>
      <c r="HBP886" s="1"/>
      <c r="HBQ886" s="1"/>
      <c r="HBR886" s="1"/>
      <c r="HBS886" s="1"/>
      <c r="HBT886" s="1"/>
      <c r="HBU886" s="1"/>
      <c r="HBV886" s="1"/>
      <c r="HBW886" s="1"/>
      <c r="HBX886" s="1"/>
      <c r="HBY886" s="1"/>
      <c r="HBZ886" s="1"/>
      <c r="HCA886" s="1"/>
      <c r="HCB886" s="1"/>
      <c r="HCC886" s="1"/>
      <c r="HCD886" s="1"/>
      <c r="HCE886" s="1"/>
      <c r="HCF886" s="1"/>
      <c r="HCG886" s="1"/>
      <c r="HCH886" s="1"/>
      <c r="HCI886" s="1"/>
      <c r="HCJ886" s="1"/>
      <c r="HCK886" s="1"/>
      <c r="HCL886" s="1"/>
      <c r="HCM886" s="1"/>
      <c r="HCN886" s="1"/>
      <c r="HCO886" s="1"/>
      <c r="HCP886" s="1"/>
      <c r="HCQ886" s="1"/>
      <c r="HCR886" s="1"/>
      <c r="HCS886" s="1"/>
      <c r="HCT886" s="1"/>
      <c r="HCU886" s="1"/>
      <c r="HCV886" s="1"/>
      <c r="HCW886" s="1"/>
      <c r="HCX886" s="1"/>
      <c r="HCY886" s="1"/>
      <c r="HCZ886" s="1"/>
      <c r="HDA886" s="1"/>
      <c r="HDB886" s="1"/>
      <c r="HDC886" s="1"/>
      <c r="HDD886" s="1"/>
      <c r="HDE886" s="1"/>
      <c r="HDF886" s="1"/>
      <c r="HDG886" s="1"/>
      <c r="HDH886" s="1"/>
      <c r="HDI886" s="1"/>
      <c r="HDJ886" s="1"/>
      <c r="HDK886" s="1"/>
      <c r="HDL886" s="1"/>
      <c r="HDM886" s="1"/>
      <c r="HDN886" s="1"/>
      <c r="HDO886" s="1"/>
      <c r="HDP886" s="1"/>
      <c r="HDQ886" s="1"/>
      <c r="HDR886" s="1"/>
      <c r="HDS886" s="1"/>
      <c r="HDT886" s="1"/>
      <c r="HDU886" s="1"/>
      <c r="HDV886" s="1"/>
      <c r="HDW886" s="1"/>
      <c r="HDX886" s="1"/>
      <c r="HDY886" s="1"/>
      <c r="HDZ886" s="1"/>
      <c r="HEA886" s="1"/>
      <c r="HEB886" s="1"/>
      <c r="HEC886" s="1"/>
      <c r="HED886" s="1"/>
      <c r="HEE886" s="1"/>
      <c r="HEF886" s="1"/>
      <c r="HEG886" s="1"/>
      <c r="HEH886" s="1"/>
      <c r="HEI886" s="1"/>
      <c r="HEJ886" s="1"/>
      <c r="HEK886" s="1"/>
      <c r="HEL886" s="1"/>
      <c r="HEM886" s="1"/>
      <c r="HEN886" s="1"/>
      <c r="HEO886" s="1"/>
      <c r="HEP886" s="1"/>
      <c r="HEQ886" s="1"/>
      <c r="HER886" s="1"/>
      <c r="HES886" s="1"/>
      <c r="HET886" s="1"/>
      <c r="HEU886" s="1"/>
      <c r="HEV886" s="1"/>
      <c r="HEW886" s="1"/>
      <c r="HEX886" s="1"/>
      <c r="HEY886" s="1"/>
      <c r="HEZ886" s="1"/>
      <c r="HFA886" s="1"/>
      <c r="HFB886" s="1"/>
      <c r="HFC886" s="1"/>
      <c r="HFD886" s="1"/>
      <c r="HFE886" s="1"/>
      <c r="HFF886" s="1"/>
      <c r="HFG886" s="1"/>
      <c r="HFH886" s="1"/>
      <c r="HFI886" s="1"/>
      <c r="HFJ886" s="1"/>
      <c r="HFK886" s="1"/>
      <c r="HFL886" s="1"/>
      <c r="HFM886" s="1"/>
      <c r="HFN886" s="1"/>
      <c r="HFO886" s="1"/>
      <c r="HFP886" s="1"/>
      <c r="HFQ886" s="1"/>
      <c r="HFR886" s="1"/>
      <c r="HFS886" s="1"/>
      <c r="HFT886" s="1"/>
      <c r="HFU886" s="1"/>
      <c r="HFV886" s="1"/>
      <c r="HFW886" s="1"/>
      <c r="HFX886" s="1"/>
      <c r="HFY886" s="1"/>
      <c r="HFZ886" s="1"/>
      <c r="HGA886" s="1"/>
      <c r="HGB886" s="1"/>
      <c r="HGC886" s="1"/>
      <c r="HGD886" s="1"/>
      <c r="HGE886" s="1"/>
      <c r="HGF886" s="1"/>
      <c r="HGG886" s="1"/>
      <c r="HGH886" s="1"/>
      <c r="HGI886" s="1"/>
      <c r="HGJ886" s="1"/>
      <c r="HGK886" s="1"/>
      <c r="HGL886" s="1"/>
      <c r="HGM886" s="1"/>
      <c r="HGN886" s="1"/>
      <c r="HGO886" s="1"/>
      <c r="HGP886" s="1"/>
      <c r="HGQ886" s="1"/>
      <c r="HGR886" s="1"/>
      <c r="HGS886" s="1"/>
      <c r="HGT886" s="1"/>
      <c r="HGU886" s="1"/>
      <c r="HGV886" s="1"/>
      <c r="HGW886" s="1"/>
      <c r="HGX886" s="1"/>
      <c r="HGY886" s="1"/>
      <c r="HGZ886" s="1"/>
      <c r="HHA886" s="1"/>
      <c r="HHB886" s="1"/>
      <c r="HHC886" s="1"/>
      <c r="HHD886" s="1"/>
      <c r="HHE886" s="1"/>
      <c r="HHF886" s="1"/>
      <c r="HHG886" s="1"/>
      <c r="HHH886" s="1"/>
      <c r="HHI886" s="1"/>
      <c r="HHJ886" s="1"/>
      <c r="HHK886" s="1"/>
      <c r="HHL886" s="1"/>
      <c r="HHM886" s="1"/>
      <c r="HHN886" s="1"/>
      <c r="HHO886" s="1"/>
      <c r="HHP886" s="1"/>
      <c r="HHQ886" s="1"/>
      <c r="HHR886" s="1"/>
      <c r="HHS886" s="1"/>
      <c r="HHT886" s="1"/>
      <c r="HHU886" s="1"/>
      <c r="HHV886" s="1"/>
      <c r="HHW886" s="1"/>
      <c r="HHX886" s="1"/>
      <c r="HHY886" s="1"/>
      <c r="HHZ886" s="1"/>
      <c r="HIA886" s="1"/>
      <c r="HIB886" s="1"/>
      <c r="HIC886" s="1"/>
      <c r="HID886" s="1"/>
      <c r="HIE886" s="1"/>
      <c r="HIF886" s="1"/>
      <c r="HIG886" s="1"/>
      <c r="HIH886" s="1"/>
      <c r="HII886" s="1"/>
      <c r="HIJ886" s="1"/>
      <c r="HIK886" s="1"/>
      <c r="HIL886" s="1"/>
      <c r="HIM886" s="1"/>
      <c r="HIN886" s="1"/>
      <c r="HIO886" s="1"/>
      <c r="HIP886" s="1"/>
      <c r="HIQ886" s="1"/>
      <c r="HIR886" s="1"/>
      <c r="HIS886" s="1"/>
      <c r="HIT886" s="1"/>
      <c r="HIU886" s="1"/>
      <c r="HIV886" s="1"/>
      <c r="HIW886" s="1"/>
      <c r="HIX886" s="1"/>
      <c r="HIY886" s="1"/>
      <c r="HIZ886" s="1"/>
      <c r="HJA886" s="1"/>
      <c r="HJB886" s="1"/>
      <c r="HJC886" s="1"/>
      <c r="HJD886" s="1"/>
      <c r="HJE886" s="1"/>
      <c r="HJF886" s="1"/>
      <c r="HJG886" s="1"/>
      <c r="HJH886" s="1"/>
      <c r="HJI886" s="1"/>
      <c r="HJJ886" s="1"/>
      <c r="HJK886" s="1"/>
      <c r="HJL886" s="1"/>
      <c r="HJM886" s="1"/>
      <c r="HJN886" s="1"/>
      <c r="HJO886" s="1"/>
      <c r="HJP886" s="1"/>
      <c r="HJQ886" s="1"/>
      <c r="HJR886" s="1"/>
      <c r="HJS886" s="1"/>
      <c r="HJT886" s="1"/>
      <c r="HJU886" s="1"/>
      <c r="HJV886" s="1"/>
      <c r="HJW886" s="1"/>
      <c r="HJX886" s="1"/>
      <c r="HJY886" s="1"/>
      <c r="HJZ886" s="1"/>
      <c r="HKA886" s="1"/>
      <c r="HKB886" s="1"/>
      <c r="HKC886" s="1"/>
      <c r="HKD886" s="1"/>
      <c r="HKE886" s="1"/>
      <c r="HKF886" s="1"/>
      <c r="HKG886" s="1"/>
      <c r="HKH886" s="1"/>
      <c r="HKI886" s="1"/>
      <c r="HKJ886" s="1"/>
      <c r="HKK886" s="1"/>
      <c r="HKL886" s="1"/>
      <c r="HKM886" s="1"/>
      <c r="HKN886" s="1"/>
      <c r="HKO886" s="1"/>
      <c r="HKP886" s="1"/>
      <c r="HKQ886" s="1"/>
      <c r="HKR886" s="1"/>
      <c r="HKS886" s="1"/>
      <c r="HKT886" s="1"/>
      <c r="HKU886" s="1"/>
      <c r="HKV886" s="1"/>
      <c r="HKW886" s="1"/>
      <c r="HKX886" s="1"/>
      <c r="HKY886" s="1"/>
      <c r="HKZ886" s="1"/>
      <c r="HLA886" s="1"/>
      <c r="HLB886" s="1"/>
      <c r="HLC886" s="1"/>
      <c r="HLD886" s="1"/>
      <c r="HLE886" s="1"/>
      <c r="HLF886" s="1"/>
      <c r="HLG886" s="1"/>
      <c r="HLH886" s="1"/>
      <c r="HLI886" s="1"/>
      <c r="HLJ886" s="1"/>
      <c r="HLK886" s="1"/>
      <c r="HLL886" s="1"/>
      <c r="HLM886" s="1"/>
      <c r="HLN886" s="1"/>
      <c r="HLO886" s="1"/>
      <c r="HLP886" s="1"/>
      <c r="HLQ886" s="1"/>
      <c r="HLR886" s="1"/>
      <c r="HLS886" s="1"/>
      <c r="HLT886" s="1"/>
      <c r="HLU886" s="1"/>
      <c r="HLV886" s="1"/>
      <c r="HLW886" s="1"/>
      <c r="HLX886" s="1"/>
      <c r="HLY886" s="1"/>
      <c r="HLZ886" s="1"/>
      <c r="HMA886" s="1"/>
      <c r="HMB886" s="1"/>
      <c r="HMC886" s="1"/>
      <c r="HMD886" s="1"/>
      <c r="HME886" s="1"/>
      <c r="HMF886" s="1"/>
      <c r="HMG886" s="1"/>
      <c r="HMH886" s="1"/>
      <c r="HMI886" s="1"/>
      <c r="HMJ886" s="1"/>
      <c r="HMK886" s="1"/>
      <c r="HML886" s="1"/>
      <c r="HMM886" s="1"/>
      <c r="HMN886" s="1"/>
      <c r="HMO886" s="1"/>
      <c r="HMP886" s="1"/>
      <c r="HMQ886" s="1"/>
      <c r="HMR886" s="1"/>
      <c r="HMS886" s="1"/>
      <c r="HMT886" s="1"/>
      <c r="HMU886" s="1"/>
      <c r="HMV886" s="1"/>
      <c r="HMW886" s="1"/>
      <c r="HMX886" s="1"/>
      <c r="HMY886" s="1"/>
      <c r="HMZ886" s="1"/>
      <c r="HNA886" s="1"/>
      <c r="HNB886" s="1"/>
      <c r="HNC886" s="1"/>
      <c r="HND886" s="1"/>
      <c r="HNE886" s="1"/>
      <c r="HNF886" s="1"/>
      <c r="HNG886" s="1"/>
      <c r="HNH886" s="1"/>
      <c r="HNI886" s="1"/>
      <c r="HNJ886" s="1"/>
      <c r="HNK886" s="1"/>
      <c r="HNL886" s="1"/>
      <c r="HNM886" s="1"/>
      <c r="HNN886" s="1"/>
      <c r="HNO886" s="1"/>
      <c r="HNP886" s="1"/>
      <c r="HNQ886" s="1"/>
      <c r="HNR886" s="1"/>
      <c r="HNS886" s="1"/>
      <c r="HNT886" s="1"/>
      <c r="HNU886" s="1"/>
      <c r="HNV886" s="1"/>
      <c r="HNW886" s="1"/>
      <c r="HNX886" s="1"/>
      <c r="HNY886" s="1"/>
      <c r="HNZ886" s="1"/>
      <c r="HOA886" s="1"/>
      <c r="HOB886" s="1"/>
      <c r="HOC886" s="1"/>
      <c r="HOD886" s="1"/>
      <c r="HOE886" s="1"/>
      <c r="HOF886" s="1"/>
      <c r="HOG886" s="1"/>
      <c r="HOH886" s="1"/>
      <c r="HOI886" s="1"/>
      <c r="HOJ886" s="1"/>
      <c r="HOK886" s="1"/>
      <c r="HOL886" s="1"/>
      <c r="HOM886" s="1"/>
      <c r="HON886" s="1"/>
      <c r="HOO886" s="1"/>
      <c r="HOP886" s="1"/>
      <c r="HOQ886" s="1"/>
      <c r="HOR886" s="1"/>
      <c r="HOS886" s="1"/>
      <c r="HOT886" s="1"/>
      <c r="HOU886" s="1"/>
      <c r="HOV886" s="1"/>
      <c r="HOW886" s="1"/>
      <c r="HOX886" s="1"/>
      <c r="HOY886" s="1"/>
      <c r="HOZ886" s="1"/>
      <c r="HPA886" s="1"/>
      <c r="HPB886" s="1"/>
      <c r="HPC886" s="1"/>
      <c r="HPD886" s="1"/>
      <c r="HPE886" s="1"/>
      <c r="HPF886" s="1"/>
      <c r="HPG886" s="1"/>
      <c r="HPH886" s="1"/>
      <c r="HPI886" s="1"/>
      <c r="HPJ886" s="1"/>
      <c r="HPK886" s="1"/>
      <c r="HPL886" s="1"/>
      <c r="HPM886" s="1"/>
      <c r="HPN886" s="1"/>
      <c r="HPO886" s="1"/>
      <c r="HPP886" s="1"/>
      <c r="HPQ886" s="1"/>
      <c r="HPR886" s="1"/>
      <c r="HPS886" s="1"/>
      <c r="HPT886" s="1"/>
      <c r="HPU886" s="1"/>
      <c r="HPV886" s="1"/>
      <c r="HPW886" s="1"/>
      <c r="HPX886" s="1"/>
      <c r="HPY886" s="1"/>
      <c r="HPZ886" s="1"/>
      <c r="HQA886" s="1"/>
      <c r="HQB886" s="1"/>
      <c r="HQC886" s="1"/>
      <c r="HQD886" s="1"/>
      <c r="HQE886" s="1"/>
      <c r="HQF886" s="1"/>
      <c r="HQG886" s="1"/>
      <c r="HQH886" s="1"/>
      <c r="HQI886" s="1"/>
      <c r="HQJ886" s="1"/>
      <c r="HQK886" s="1"/>
      <c r="HQL886" s="1"/>
      <c r="HQM886" s="1"/>
      <c r="HQN886" s="1"/>
      <c r="HQO886" s="1"/>
      <c r="HQP886" s="1"/>
      <c r="HQQ886" s="1"/>
      <c r="HQR886" s="1"/>
      <c r="HQS886" s="1"/>
      <c r="HQT886" s="1"/>
      <c r="HQU886" s="1"/>
      <c r="HQV886" s="1"/>
      <c r="HQW886" s="1"/>
      <c r="HQX886" s="1"/>
      <c r="HQY886" s="1"/>
      <c r="HQZ886" s="1"/>
      <c r="HRA886" s="1"/>
      <c r="HRB886" s="1"/>
      <c r="HRC886" s="1"/>
      <c r="HRD886" s="1"/>
      <c r="HRE886" s="1"/>
      <c r="HRF886" s="1"/>
      <c r="HRG886" s="1"/>
      <c r="HRH886" s="1"/>
      <c r="HRI886" s="1"/>
      <c r="HRJ886" s="1"/>
      <c r="HRK886" s="1"/>
      <c r="HRL886" s="1"/>
      <c r="HRM886" s="1"/>
      <c r="HRN886" s="1"/>
      <c r="HRO886" s="1"/>
      <c r="HRP886" s="1"/>
      <c r="HRQ886" s="1"/>
      <c r="HRR886" s="1"/>
      <c r="HRS886" s="1"/>
      <c r="HRT886" s="1"/>
      <c r="HRU886" s="1"/>
      <c r="HRV886" s="1"/>
      <c r="HRW886" s="1"/>
      <c r="HRX886" s="1"/>
      <c r="HRY886" s="1"/>
      <c r="HRZ886" s="1"/>
      <c r="HSA886" s="1"/>
      <c r="HSB886" s="1"/>
      <c r="HSC886" s="1"/>
      <c r="HSD886" s="1"/>
      <c r="HSE886" s="1"/>
      <c r="HSF886" s="1"/>
      <c r="HSG886" s="1"/>
      <c r="HSH886" s="1"/>
      <c r="HSI886" s="1"/>
      <c r="HSJ886" s="1"/>
      <c r="HSK886" s="1"/>
      <c r="HSL886" s="1"/>
      <c r="HSM886" s="1"/>
      <c r="HSN886" s="1"/>
      <c r="HSO886" s="1"/>
      <c r="HSP886" s="1"/>
      <c r="HSQ886" s="1"/>
      <c r="HSR886" s="1"/>
      <c r="HSS886" s="1"/>
      <c r="HST886" s="1"/>
      <c r="HSU886" s="1"/>
      <c r="HSV886" s="1"/>
      <c r="HSW886" s="1"/>
      <c r="HSX886" s="1"/>
      <c r="HSY886" s="1"/>
      <c r="HSZ886" s="1"/>
      <c r="HTA886" s="1"/>
      <c r="HTB886" s="1"/>
      <c r="HTC886" s="1"/>
      <c r="HTD886" s="1"/>
      <c r="HTE886" s="1"/>
      <c r="HTF886" s="1"/>
      <c r="HTG886" s="1"/>
      <c r="HTH886" s="1"/>
      <c r="HTI886" s="1"/>
      <c r="HTJ886" s="1"/>
      <c r="HTK886" s="1"/>
      <c r="HTL886" s="1"/>
      <c r="HTM886" s="1"/>
      <c r="HTN886" s="1"/>
      <c r="HTO886" s="1"/>
      <c r="HTP886" s="1"/>
      <c r="HTQ886" s="1"/>
      <c r="HTR886" s="1"/>
      <c r="HTS886" s="1"/>
      <c r="HTT886" s="1"/>
      <c r="HTU886" s="1"/>
      <c r="HTV886" s="1"/>
      <c r="HTW886" s="1"/>
      <c r="HTX886" s="1"/>
      <c r="HTY886" s="1"/>
      <c r="HTZ886" s="1"/>
      <c r="HUA886" s="1"/>
      <c r="HUB886" s="1"/>
      <c r="HUC886" s="1"/>
      <c r="HUD886" s="1"/>
      <c r="HUE886" s="1"/>
      <c r="HUF886" s="1"/>
      <c r="HUG886" s="1"/>
      <c r="HUH886" s="1"/>
      <c r="HUI886" s="1"/>
      <c r="HUJ886" s="1"/>
      <c r="HUK886" s="1"/>
      <c r="HUL886" s="1"/>
      <c r="HUM886" s="1"/>
      <c r="HUN886" s="1"/>
      <c r="HUO886" s="1"/>
      <c r="HUP886" s="1"/>
      <c r="HUQ886" s="1"/>
      <c r="HUR886" s="1"/>
      <c r="HUS886" s="1"/>
      <c r="HUT886" s="1"/>
      <c r="HUU886" s="1"/>
      <c r="HUV886" s="1"/>
      <c r="HUW886" s="1"/>
      <c r="HUX886" s="1"/>
      <c r="HUY886" s="1"/>
      <c r="HUZ886" s="1"/>
      <c r="HVA886" s="1"/>
      <c r="HVB886" s="1"/>
      <c r="HVC886" s="1"/>
      <c r="HVD886" s="1"/>
      <c r="HVE886" s="1"/>
      <c r="HVF886" s="1"/>
      <c r="HVG886" s="1"/>
      <c r="HVH886" s="1"/>
      <c r="HVI886" s="1"/>
      <c r="HVJ886" s="1"/>
      <c r="HVK886" s="1"/>
      <c r="HVL886" s="1"/>
      <c r="HVM886" s="1"/>
      <c r="HVN886" s="1"/>
      <c r="HVO886" s="1"/>
      <c r="HVP886" s="1"/>
      <c r="HVQ886" s="1"/>
      <c r="HVR886" s="1"/>
      <c r="HVS886" s="1"/>
      <c r="HVT886" s="1"/>
      <c r="HVU886" s="1"/>
      <c r="HVV886" s="1"/>
      <c r="HVW886" s="1"/>
      <c r="HVX886" s="1"/>
      <c r="HVY886" s="1"/>
      <c r="HVZ886" s="1"/>
      <c r="HWA886" s="1"/>
      <c r="HWB886" s="1"/>
      <c r="HWC886" s="1"/>
      <c r="HWD886" s="1"/>
      <c r="HWE886" s="1"/>
      <c r="HWF886" s="1"/>
      <c r="HWG886" s="1"/>
      <c r="HWH886" s="1"/>
      <c r="HWI886" s="1"/>
      <c r="HWJ886" s="1"/>
      <c r="HWK886" s="1"/>
      <c r="HWL886" s="1"/>
      <c r="HWM886" s="1"/>
      <c r="HWN886" s="1"/>
      <c r="HWO886" s="1"/>
      <c r="HWP886" s="1"/>
      <c r="HWQ886" s="1"/>
      <c r="HWR886" s="1"/>
      <c r="HWS886" s="1"/>
      <c r="HWT886" s="1"/>
      <c r="HWU886" s="1"/>
      <c r="HWV886" s="1"/>
      <c r="HWW886" s="1"/>
      <c r="HWX886" s="1"/>
      <c r="HWY886" s="1"/>
      <c r="HWZ886" s="1"/>
      <c r="HXA886" s="1"/>
      <c r="HXB886" s="1"/>
      <c r="HXC886" s="1"/>
      <c r="HXD886" s="1"/>
      <c r="HXE886" s="1"/>
      <c r="HXF886" s="1"/>
      <c r="HXG886" s="1"/>
      <c r="HXH886" s="1"/>
      <c r="HXI886" s="1"/>
      <c r="HXJ886" s="1"/>
      <c r="HXK886" s="1"/>
      <c r="HXL886" s="1"/>
      <c r="HXM886" s="1"/>
      <c r="HXN886" s="1"/>
      <c r="HXO886" s="1"/>
      <c r="HXP886" s="1"/>
      <c r="HXQ886" s="1"/>
      <c r="HXR886" s="1"/>
      <c r="HXS886" s="1"/>
      <c r="HXT886" s="1"/>
      <c r="HXU886" s="1"/>
      <c r="HXV886" s="1"/>
      <c r="HXW886" s="1"/>
      <c r="HXX886" s="1"/>
      <c r="HXY886" s="1"/>
      <c r="HXZ886" s="1"/>
      <c r="HYA886" s="1"/>
      <c r="HYB886" s="1"/>
      <c r="HYC886" s="1"/>
      <c r="HYD886" s="1"/>
      <c r="HYE886" s="1"/>
      <c r="HYF886" s="1"/>
      <c r="HYG886" s="1"/>
      <c r="HYH886" s="1"/>
      <c r="HYI886" s="1"/>
      <c r="HYJ886" s="1"/>
      <c r="HYK886" s="1"/>
      <c r="HYL886" s="1"/>
      <c r="HYM886" s="1"/>
      <c r="HYN886" s="1"/>
      <c r="HYO886" s="1"/>
      <c r="HYP886" s="1"/>
      <c r="HYQ886" s="1"/>
      <c r="HYR886" s="1"/>
      <c r="HYS886" s="1"/>
      <c r="HYT886" s="1"/>
      <c r="HYU886" s="1"/>
      <c r="HYV886" s="1"/>
      <c r="HYW886" s="1"/>
      <c r="HYX886" s="1"/>
      <c r="HYY886" s="1"/>
      <c r="HYZ886" s="1"/>
      <c r="HZA886" s="1"/>
      <c r="HZB886" s="1"/>
      <c r="HZC886" s="1"/>
      <c r="HZD886" s="1"/>
      <c r="HZE886" s="1"/>
      <c r="HZF886" s="1"/>
      <c r="HZG886" s="1"/>
      <c r="HZH886" s="1"/>
      <c r="HZI886" s="1"/>
      <c r="HZJ886" s="1"/>
      <c r="HZK886" s="1"/>
      <c r="HZL886" s="1"/>
      <c r="HZM886" s="1"/>
      <c r="HZN886" s="1"/>
      <c r="HZO886" s="1"/>
      <c r="HZP886" s="1"/>
      <c r="HZQ886" s="1"/>
      <c r="HZR886" s="1"/>
      <c r="HZS886" s="1"/>
      <c r="HZT886" s="1"/>
      <c r="HZU886" s="1"/>
      <c r="HZV886" s="1"/>
      <c r="HZW886" s="1"/>
      <c r="HZX886" s="1"/>
      <c r="HZY886" s="1"/>
      <c r="HZZ886" s="1"/>
      <c r="IAA886" s="1"/>
      <c r="IAB886" s="1"/>
      <c r="IAC886" s="1"/>
      <c r="IAD886" s="1"/>
      <c r="IAE886" s="1"/>
      <c r="IAF886" s="1"/>
      <c r="IAG886" s="1"/>
      <c r="IAH886" s="1"/>
      <c r="IAI886" s="1"/>
      <c r="IAJ886" s="1"/>
      <c r="IAK886" s="1"/>
      <c r="IAL886" s="1"/>
      <c r="IAM886" s="1"/>
      <c r="IAN886" s="1"/>
      <c r="IAO886" s="1"/>
      <c r="IAP886" s="1"/>
      <c r="IAQ886" s="1"/>
      <c r="IAR886" s="1"/>
      <c r="IAS886" s="1"/>
      <c r="IAT886" s="1"/>
      <c r="IAU886" s="1"/>
      <c r="IAV886" s="1"/>
      <c r="IAW886" s="1"/>
      <c r="IAX886" s="1"/>
      <c r="IAY886" s="1"/>
      <c r="IAZ886" s="1"/>
      <c r="IBA886" s="1"/>
      <c r="IBB886" s="1"/>
      <c r="IBC886" s="1"/>
      <c r="IBD886" s="1"/>
      <c r="IBE886" s="1"/>
      <c r="IBF886" s="1"/>
      <c r="IBG886" s="1"/>
      <c r="IBH886" s="1"/>
      <c r="IBI886" s="1"/>
      <c r="IBJ886" s="1"/>
      <c r="IBK886" s="1"/>
      <c r="IBL886" s="1"/>
      <c r="IBM886" s="1"/>
      <c r="IBN886" s="1"/>
      <c r="IBO886" s="1"/>
      <c r="IBP886" s="1"/>
      <c r="IBQ886" s="1"/>
      <c r="IBR886" s="1"/>
      <c r="IBS886" s="1"/>
      <c r="IBT886" s="1"/>
      <c r="IBU886" s="1"/>
      <c r="IBV886" s="1"/>
      <c r="IBW886" s="1"/>
      <c r="IBX886" s="1"/>
      <c r="IBY886" s="1"/>
      <c r="IBZ886" s="1"/>
      <c r="ICA886" s="1"/>
      <c r="ICB886" s="1"/>
      <c r="ICC886" s="1"/>
      <c r="ICD886" s="1"/>
      <c r="ICE886" s="1"/>
      <c r="ICF886" s="1"/>
      <c r="ICG886" s="1"/>
      <c r="ICH886" s="1"/>
      <c r="ICI886" s="1"/>
      <c r="ICJ886" s="1"/>
      <c r="ICK886" s="1"/>
      <c r="ICL886" s="1"/>
      <c r="ICM886" s="1"/>
      <c r="ICN886" s="1"/>
      <c r="ICO886" s="1"/>
      <c r="ICP886" s="1"/>
      <c r="ICQ886" s="1"/>
      <c r="ICR886" s="1"/>
      <c r="ICS886" s="1"/>
      <c r="ICT886" s="1"/>
      <c r="ICU886" s="1"/>
      <c r="ICV886" s="1"/>
      <c r="ICW886" s="1"/>
      <c r="ICX886" s="1"/>
      <c r="ICY886" s="1"/>
      <c r="ICZ886" s="1"/>
      <c r="IDA886" s="1"/>
      <c r="IDB886" s="1"/>
      <c r="IDC886" s="1"/>
      <c r="IDD886" s="1"/>
      <c r="IDE886" s="1"/>
      <c r="IDF886" s="1"/>
      <c r="IDG886" s="1"/>
      <c r="IDH886" s="1"/>
      <c r="IDI886" s="1"/>
      <c r="IDJ886" s="1"/>
      <c r="IDK886" s="1"/>
      <c r="IDL886" s="1"/>
      <c r="IDM886" s="1"/>
      <c r="IDN886" s="1"/>
      <c r="IDO886" s="1"/>
      <c r="IDP886" s="1"/>
      <c r="IDQ886" s="1"/>
      <c r="IDR886" s="1"/>
      <c r="IDS886" s="1"/>
      <c r="IDT886" s="1"/>
      <c r="IDU886" s="1"/>
      <c r="IDV886" s="1"/>
      <c r="IDW886" s="1"/>
      <c r="IDX886" s="1"/>
      <c r="IDY886" s="1"/>
      <c r="IDZ886" s="1"/>
      <c r="IEA886" s="1"/>
      <c r="IEB886" s="1"/>
      <c r="IEC886" s="1"/>
      <c r="IED886" s="1"/>
      <c r="IEE886" s="1"/>
      <c r="IEF886" s="1"/>
      <c r="IEG886" s="1"/>
      <c r="IEH886" s="1"/>
      <c r="IEI886" s="1"/>
      <c r="IEJ886" s="1"/>
      <c r="IEK886" s="1"/>
      <c r="IEL886" s="1"/>
      <c r="IEM886" s="1"/>
      <c r="IEN886" s="1"/>
      <c r="IEO886" s="1"/>
      <c r="IEP886" s="1"/>
      <c r="IEQ886" s="1"/>
      <c r="IER886" s="1"/>
      <c r="IES886" s="1"/>
      <c r="IET886" s="1"/>
      <c r="IEU886" s="1"/>
      <c r="IEV886" s="1"/>
      <c r="IEW886" s="1"/>
      <c r="IEX886" s="1"/>
      <c r="IEY886" s="1"/>
      <c r="IEZ886" s="1"/>
      <c r="IFA886" s="1"/>
      <c r="IFB886" s="1"/>
      <c r="IFC886" s="1"/>
      <c r="IFD886" s="1"/>
      <c r="IFE886" s="1"/>
      <c r="IFF886" s="1"/>
      <c r="IFG886" s="1"/>
      <c r="IFH886" s="1"/>
      <c r="IFI886" s="1"/>
      <c r="IFJ886" s="1"/>
      <c r="IFK886" s="1"/>
      <c r="IFL886" s="1"/>
      <c r="IFM886" s="1"/>
      <c r="IFN886" s="1"/>
      <c r="IFO886" s="1"/>
      <c r="IFP886" s="1"/>
      <c r="IFQ886" s="1"/>
      <c r="IFR886" s="1"/>
      <c r="IFS886" s="1"/>
      <c r="IFT886" s="1"/>
      <c r="IFU886" s="1"/>
      <c r="IFV886" s="1"/>
      <c r="IFW886" s="1"/>
      <c r="IFX886" s="1"/>
      <c r="IFY886" s="1"/>
      <c r="IFZ886" s="1"/>
      <c r="IGA886" s="1"/>
      <c r="IGB886" s="1"/>
      <c r="IGC886" s="1"/>
      <c r="IGD886" s="1"/>
      <c r="IGE886" s="1"/>
      <c r="IGF886" s="1"/>
      <c r="IGG886" s="1"/>
      <c r="IGH886" s="1"/>
      <c r="IGI886" s="1"/>
      <c r="IGJ886" s="1"/>
      <c r="IGK886" s="1"/>
      <c r="IGL886" s="1"/>
      <c r="IGM886" s="1"/>
      <c r="IGN886" s="1"/>
      <c r="IGO886" s="1"/>
      <c r="IGP886" s="1"/>
      <c r="IGQ886" s="1"/>
      <c r="IGR886" s="1"/>
      <c r="IGS886" s="1"/>
      <c r="IGT886" s="1"/>
      <c r="IGU886" s="1"/>
      <c r="IGV886" s="1"/>
      <c r="IGW886" s="1"/>
      <c r="IGX886" s="1"/>
      <c r="IGY886" s="1"/>
      <c r="IGZ886" s="1"/>
      <c r="IHA886" s="1"/>
      <c r="IHB886" s="1"/>
      <c r="IHC886" s="1"/>
      <c r="IHD886" s="1"/>
      <c r="IHE886" s="1"/>
      <c r="IHF886" s="1"/>
      <c r="IHG886" s="1"/>
      <c r="IHH886" s="1"/>
      <c r="IHI886" s="1"/>
      <c r="IHJ886" s="1"/>
      <c r="IHK886" s="1"/>
      <c r="IHL886" s="1"/>
      <c r="IHM886" s="1"/>
      <c r="IHN886" s="1"/>
      <c r="IHO886" s="1"/>
      <c r="IHP886" s="1"/>
      <c r="IHQ886" s="1"/>
      <c r="IHR886" s="1"/>
      <c r="IHS886" s="1"/>
      <c r="IHT886" s="1"/>
      <c r="IHU886" s="1"/>
      <c r="IHV886" s="1"/>
      <c r="IHW886" s="1"/>
      <c r="IHX886" s="1"/>
      <c r="IHY886" s="1"/>
      <c r="IHZ886" s="1"/>
      <c r="IIA886" s="1"/>
      <c r="IIB886" s="1"/>
      <c r="IIC886" s="1"/>
      <c r="IID886" s="1"/>
      <c r="IIE886" s="1"/>
      <c r="IIF886" s="1"/>
      <c r="IIG886" s="1"/>
      <c r="IIH886" s="1"/>
      <c r="III886" s="1"/>
      <c r="IIJ886" s="1"/>
      <c r="IIK886" s="1"/>
      <c r="IIL886" s="1"/>
      <c r="IIM886" s="1"/>
      <c r="IIN886" s="1"/>
      <c r="IIO886" s="1"/>
      <c r="IIP886" s="1"/>
      <c r="IIQ886" s="1"/>
      <c r="IIR886" s="1"/>
      <c r="IIS886" s="1"/>
      <c r="IIT886" s="1"/>
      <c r="IIU886" s="1"/>
      <c r="IIV886" s="1"/>
      <c r="IIW886" s="1"/>
      <c r="IIX886" s="1"/>
      <c r="IIY886" s="1"/>
      <c r="IIZ886" s="1"/>
      <c r="IJA886" s="1"/>
      <c r="IJB886" s="1"/>
      <c r="IJC886" s="1"/>
      <c r="IJD886" s="1"/>
      <c r="IJE886" s="1"/>
      <c r="IJF886" s="1"/>
      <c r="IJG886" s="1"/>
      <c r="IJH886" s="1"/>
      <c r="IJI886" s="1"/>
      <c r="IJJ886" s="1"/>
      <c r="IJK886" s="1"/>
      <c r="IJL886" s="1"/>
      <c r="IJM886" s="1"/>
      <c r="IJN886" s="1"/>
      <c r="IJO886" s="1"/>
      <c r="IJP886" s="1"/>
      <c r="IJQ886" s="1"/>
      <c r="IJR886" s="1"/>
      <c r="IJS886" s="1"/>
      <c r="IJT886" s="1"/>
      <c r="IJU886" s="1"/>
      <c r="IJV886" s="1"/>
      <c r="IJW886" s="1"/>
      <c r="IJX886" s="1"/>
      <c r="IJY886" s="1"/>
      <c r="IJZ886" s="1"/>
      <c r="IKA886" s="1"/>
      <c r="IKB886" s="1"/>
      <c r="IKC886" s="1"/>
      <c r="IKD886" s="1"/>
      <c r="IKE886" s="1"/>
      <c r="IKF886" s="1"/>
      <c r="IKG886" s="1"/>
      <c r="IKH886" s="1"/>
      <c r="IKI886" s="1"/>
      <c r="IKJ886" s="1"/>
      <c r="IKK886" s="1"/>
      <c r="IKL886" s="1"/>
      <c r="IKM886" s="1"/>
      <c r="IKN886" s="1"/>
      <c r="IKO886" s="1"/>
      <c r="IKP886" s="1"/>
      <c r="IKQ886" s="1"/>
      <c r="IKR886" s="1"/>
      <c r="IKS886" s="1"/>
      <c r="IKT886" s="1"/>
      <c r="IKU886" s="1"/>
      <c r="IKV886" s="1"/>
      <c r="IKW886" s="1"/>
      <c r="IKX886" s="1"/>
      <c r="IKY886" s="1"/>
      <c r="IKZ886" s="1"/>
      <c r="ILA886" s="1"/>
      <c r="ILB886" s="1"/>
      <c r="ILC886" s="1"/>
      <c r="ILD886" s="1"/>
      <c r="ILE886" s="1"/>
      <c r="ILF886" s="1"/>
      <c r="ILG886" s="1"/>
      <c r="ILH886" s="1"/>
      <c r="ILI886" s="1"/>
      <c r="ILJ886" s="1"/>
      <c r="ILK886" s="1"/>
      <c r="ILL886" s="1"/>
      <c r="ILM886" s="1"/>
      <c r="ILN886" s="1"/>
      <c r="ILO886" s="1"/>
      <c r="ILP886" s="1"/>
      <c r="ILQ886" s="1"/>
      <c r="ILR886" s="1"/>
      <c r="ILS886" s="1"/>
      <c r="ILT886" s="1"/>
      <c r="ILU886" s="1"/>
      <c r="ILV886" s="1"/>
      <c r="ILW886" s="1"/>
      <c r="ILX886" s="1"/>
      <c r="ILY886" s="1"/>
      <c r="ILZ886" s="1"/>
      <c r="IMA886" s="1"/>
      <c r="IMB886" s="1"/>
      <c r="IMC886" s="1"/>
      <c r="IMD886" s="1"/>
      <c r="IME886" s="1"/>
      <c r="IMF886" s="1"/>
      <c r="IMG886" s="1"/>
      <c r="IMH886" s="1"/>
      <c r="IMI886" s="1"/>
      <c r="IMJ886" s="1"/>
      <c r="IMK886" s="1"/>
      <c r="IML886" s="1"/>
      <c r="IMM886" s="1"/>
      <c r="IMN886" s="1"/>
      <c r="IMO886" s="1"/>
      <c r="IMP886" s="1"/>
      <c r="IMQ886" s="1"/>
      <c r="IMR886" s="1"/>
      <c r="IMS886" s="1"/>
      <c r="IMT886" s="1"/>
      <c r="IMU886" s="1"/>
      <c r="IMV886" s="1"/>
      <c r="IMW886" s="1"/>
      <c r="IMX886" s="1"/>
      <c r="IMY886" s="1"/>
      <c r="IMZ886" s="1"/>
      <c r="INA886" s="1"/>
      <c r="INB886" s="1"/>
      <c r="INC886" s="1"/>
      <c r="IND886" s="1"/>
      <c r="INE886" s="1"/>
      <c r="INF886" s="1"/>
      <c r="ING886" s="1"/>
      <c r="INH886" s="1"/>
      <c r="INI886" s="1"/>
      <c r="INJ886" s="1"/>
      <c r="INK886" s="1"/>
      <c r="INL886" s="1"/>
      <c r="INM886" s="1"/>
      <c r="INN886" s="1"/>
      <c r="INO886" s="1"/>
      <c r="INP886" s="1"/>
      <c r="INQ886" s="1"/>
      <c r="INR886" s="1"/>
      <c r="INS886" s="1"/>
      <c r="INT886" s="1"/>
      <c r="INU886" s="1"/>
      <c r="INV886" s="1"/>
      <c r="INW886" s="1"/>
      <c r="INX886" s="1"/>
      <c r="INY886" s="1"/>
      <c r="INZ886" s="1"/>
      <c r="IOA886" s="1"/>
      <c r="IOB886" s="1"/>
      <c r="IOC886" s="1"/>
      <c r="IOD886" s="1"/>
      <c r="IOE886" s="1"/>
      <c r="IOF886" s="1"/>
      <c r="IOG886" s="1"/>
      <c r="IOH886" s="1"/>
      <c r="IOI886" s="1"/>
      <c r="IOJ886" s="1"/>
      <c r="IOK886" s="1"/>
      <c r="IOL886" s="1"/>
      <c r="IOM886" s="1"/>
      <c r="ION886" s="1"/>
      <c r="IOO886" s="1"/>
      <c r="IOP886" s="1"/>
      <c r="IOQ886" s="1"/>
      <c r="IOR886" s="1"/>
      <c r="IOS886" s="1"/>
      <c r="IOT886" s="1"/>
      <c r="IOU886" s="1"/>
      <c r="IOV886" s="1"/>
      <c r="IOW886" s="1"/>
      <c r="IOX886" s="1"/>
      <c r="IOY886" s="1"/>
      <c r="IOZ886" s="1"/>
      <c r="IPA886" s="1"/>
      <c r="IPB886" s="1"/>
      <c r="IPC886" s="1"/>
      <c r="IPD886" s="1"/>
      <c r="IPE886" s="1"/>
      <c r="IPF886" s="1"/>
      <c r="IPG886" s="1"/>
      <c r="IPH886" s="1"/>
      <c r="IPI886" s="1"/>
      <c r="IPJ886" s="1"/>
      <c r="IPK886" s="1"/>
      <c r="IPL886" s="1"/>
      <c r="IPM886" s="1"/>
      <c r="IPN886" s="1"/>
      <c r="IPO886" s="1"/>
      <c r="IPP886" s="1"/>
      <c r="IPQ886" s="1"/>
      <c r="IPR886" s="1"/>
      <c r="IPS886" s="1"/>
      <c r="IPT886" s="1"/>
      <c r="IPU886" s="1"/>
      <c r="IPV886" s="1"/>
      <c r="IPW886" s="1"/>
      <c r="IPX886" s="1"/>
      <c r="IPY886" s="1"/>
      <c r="IPZ886" s="1"/>
      <c r="IQA886" s="1"/>
      <c r="IQB886" s="1"/>
      <c r="IQC886" s="1"/>
      <c r="IQD886" s="1"/>
      <c r="IQE886" s="1"/>
      <c r="IQF886" s="1"/>
      <c r="IQG886" s="1"/>
      <c r="IQH886" s="1"/>
      <c r="IQI886" s="1"/>
      <c r="IQJ886" s="1"/>
      <c r="IQK886" s="1"/>
      <c r="IQL886" s="1"/>
      <c r="IQM886" s="1"/>
      <c r="IQN886" s="1"/>
      <c r="IQO886" s="1"/>
      <c r="IQP886" s="1"/>
      <c r="IQQ886" s="1"/>
      <c r="IQR886" s="1"/>
      <c r="IQS886" s="1"/>
      <c r="IQT886" s="1"/>
      <c r="IQU886" s="1"/>
      <c r="IQV886" s="1"/>
      <c r="IQW886" s="1"/>
      <c r="IQX886" s="1"/>
      <c r="IQY886" s="1"/>
      <c r="IQZ886" s="1"/>
      <c r="IRA886" s="1"/>
      <c r="IRB886" s="1"/>
      <c r="IRC886" s="1"/>
      <c r="IRD886" s="1"/>
      <c r="IRE886" s="1"/>
      <c r="IRF886" s="1"/>
      <c r="IRG886" s="1"/>
      <c r="IRH886" s="1"/>
      <c r="IRI886" s="1"/>
      <c r="IRJ886" s="1"/>
      <c r="IRK886" s="1"/>
      <c r="IRL886" s="1"/>
      <c r="IRM886" s="1"/>
      <c r="IRN886" s="1"/>
      <c r="IRO886" s="1"/>
      <c r="IRP886" s="1"/>
      <c r="IRQ886" s="1"/>
      <c r="IRR886" s="1"/>
      <c r="IRS886" s="1"/>
      <c r="IRT886" s="1"/>
      <c r="IRU886" s="1"/>
      <c r="IRV886" s="1"/>
      <c r="IRW886" s="1"/>
      <c r="IRX886" s="1"/>
      <c r="IRY886" s="1"/>
      <c r="IRZ886" s="1"/>
      <c r="ISA886" s="1"/>
      <c r="ISB886" s="1"/>
      <c r="ISC886" s="1"/>
      <c r="ISD886" s="1"/>
      <c r="ISE886" s="1"/>
      <c r="ISF886" s="1"/>
      <c r="ISG886" s="1"/>
      <c r="ISH886" s="1"/>
      <c r="ISI886" s="1"/>
      <c r="ISJ886" s="1"/>
      <c r="ISK886" s="1"/>
      <c r="ISL886" s="1"/>
      <c r="ISM886" s="1"/>
      <c r="ISN886" s="1"/>
      <c r="ISO886" s="1"/>
      <c r="ISP886" s="1"/>
      <c r="ISQ886" s="1"/>
      <c r="ISR886" s="1"/>
      <c r="ISS886" s="1"/>
      <c r="IST886" s="1"/>
      <c r="ISU886" s="1"/>
      <c r="ISV886" s="1"/>
      <c r="ISW886" s="1"/>
      <c r="ISX886" s="1"/>
      <c r="ISY886" s="1"/>
      <c r="ISZ886" s="1"/>
      <c r="ITA886" s="1"/>
      <c r="ITB886" s="1"/>
      <c r="ITC886" s="1"/>
      <c r="ITD886" s="1"/>
      <c r="ITE886" s="1"/>
      <c r="ITF886" s="1"/>
      <c r="ITG886" s="1"/>
      <c r="ITH886" s="1"/>
      <c r="ITI886" s="1"/>
      <c r="ITJ886" s="1"/>
      <c r="ITK886" s="1"/>
      <c r="ITL886" s="1"/>
      <c r="ITM886" s="1"/>
      <c r="ITN886" s="1"/>
      <c r="ITO886" s="1"/>
      <c r="ITP886" s="1"/>
      <c r="ITQ886" s="1"/>
      <c r="ITR886" s="1"/>
      <c r="ITS886" s="1"/>
      <c r="ITT886" s="1"/>
      <c r="ITU886" s="1"/>
      <c r="ITV886" s="1"/>
      <c r="ITW886" s="1"/>
      <c r="ITX886" s="1"/>
      <c r="ITY886" s="1"/>
      <c r="ITZ886" s="1"/>
      <c r="IUA886" s="1"/>
      <c r="IUB886" s="1"/>
      <c r="IUC886" s="1"/>
      <c r="IUD886" s="1"/>
      <c r="IUE886" s="1"/>
      <c r="IUF886" s="1"/>
      <c r="IUG886" s="1"/>
      <c r="IUH886" s="1"/>
      <c r="IUI886" s="1"/>
      <c r="IUJ886" s="1"/>
      <c r="IUK886" s="1"/>
      <c r="IUL886" s="1"/>
      <c r="IUM886" s="1"/>
      <c r="IUN886" s="1"/>
      <c r="IUO886" s="1"/>
      <c r="IUP886" s="1"/>
      <c r="IUQ886" s="1"/>
      <c r="IUR886" s="1"/>
      <c r="IUS886" s="1"/>
      <c r="IUT886" s="1"/>
      <c r="IUU886" s="1"/>
      <c r="IUV886" s="1"/>
      <c r="IUW886" s="1"/>
      <c r="IUX886" s="1"/>
      <c r="IUY886" s="1"/>
      <c r="IUZ886" s="1"/>
      <c r="IVA886" s="1"/>
      <c r="IVB886" s="1"/>
      <c r="IVC886" s="1"/>
      <c r="IVD886" s="1"/>
      <c r="IVE886" s="1"/>
      <c r="IVF886" s="1"/>
      <c r="IVG886" s="1"/>
      <c r="IVH886" s="1"/>
      <c r="IVI886" s="1"/>
      <c r="IVJ886" s="1"/>
      <c r="IVK886" s="1"/>
      <c r="IVL886" s="1"/>
      <c r="IVM886" s="1"/>
      <c r="IVN886" s="1"/>
      <c r="IVO886" s="1"/>
      <c r="IVP886" s="1"/>
      <c r="IVQ886" s="1"/>
      <c r="IVR886" s="1"/>
      <c r="IVS886" s="1"/>
      <c r="IVT886" s="1"/>
      <c r="IVU886" s="1"/>
      <c r="IVV886" s="1"/>
      <c r="IVW886" s="1"/>
      <c r="IVX886" s="1"/>
      <c r="IVY886" s="1"/>
      <c r="IVZ886" s="1"/>
      <c r="IWA886" s="1"/>
      <c r="IWB886" s="1"/>
      <c r="IWC886" s="1"/>
      <c r="IWD886" s="1"/>
      <c r="IWE886" s="1"/>
      <c r="IWF886" s="1"/>
      <c r="IWG886" s="1"/>
      <c r="IWH886" s="1"/>
      <c r="IWI886" s="1"/>
      <c r="IWJ886" s="1"/>
      <c r="IWK886" s="1"/>
      <c r="IWL886" s="1"/>
      <c r="IWM886" s="1"/>
      <c r="IWN886" s="1"/>
      <c r="IWO886" s="1"/>
      <c r="IWP886" s="1"/>
      <c r="IWQ886" s="1"/>
      <c r="IWR886" s="1"/>
      <c r="IWS886" s="1"/>
      <c r="IWT886" s="1"/>
      <c r="IWU886" s="1"/>
      <c r="IWV886" s="1"/>
      <c r="IWW886" s="1"/>
      <c r="IWX886" s="1"/>
      <c r="IWY886" s="1"/>
      <c r="IWZ886" s="1"/>
      <c r="IXA886" s="1"/>
      <c r="IXB886" s="1"/>
      <c r="IXC886" s="1"/>
      <c r="IXD886" s="1"/>
      <c r="IXE886" s="1"/>
      <c r="IXF886" s="1"/>
      <c r="IXG886" s="1"/>
      <c r="IXH886" s="1"/>
      <c r="IXI886" s="1"/>
      <c r="IXJ886" s="1"/>
      <c r="IXK886" s="1"/>
      <c r="IXL886" s="1"/>
      <c r="IXM886" s="1"/>
      <c r="IXN886" s="1"/>
      <c r="IXO886" s="1"/>
      <c r="IXP886" s="1"/>
      <c r="IXQ886" s="1"/>
      <c r="IXR886" s="1"/>
      <c r="IXS886" s="1"/>
      <c r="IXT886" s="1"/>
      <c r="IXU886" s="1"/>
      <c r="IXV886" s="1"/>
      <c r="IXW886" s="1"/>
      <c r="IXX886" s="1"/>
      <c r="IXY886" s="1"/>
      <c r="IXZ886" s="1"/>
      <c r="IYA886" s="1"/>
      <c r="IYB886" s="1"/>
      <c r="IYC886" s="1"/>
      <c r="IYD886" s="1"/>
      <c r="IYE886" s="1"/>
      <c r="IYF886" s="1"/>
      <c r="IYG886" s="1"/>
      <c r="IYH886" s="1"/>
      <c r="IYI886" s="1"/>
      <c r="IYJ886" s="1"/>
      <c r="IYK886" s="1"/>
      <c r="IYL886" s="1"/>
      <c r="IYM886" s="1"/>
      <c r="IYN886" s="1"/>
      <c r="IYO886" s="1"/>
      <c r="IYP886" s="1"/>
      <c r="IYQ886" s="1"/>
      <c r="IYR886" s="1"/>
      <c r="IYS886" s="1"/>
      <c r="IYT886" s="1"/>
      <c r="IYU886" s="1"/>
      <c r="IYV886" s="1"/>
      <c r="IYW886" s="1"/>
      <c r="IYX886" s="1"/>
      <c r="IYY886" s="1"/>
      <c r="IYZ886" s="1"/>
      <c r="IZA886" s="1"/>
      <c r="IZB886" s="1"/>
      <c r="IZC886" s="1"/>
      <c r="IZD886" s="1"/>
      <c r="IZE886" s="1"/>
      <c r="IZF886" s="1"/>
      <c r="IZG886" s="1"/>
      <c r="IZH886" s="1"/>
      <c r="IZI886" s="1"/>
      <c r="IZJ886" s="1"/>
      <c r="IZK886" s="1"/>
      <c r="IZL886" s="1"/>
      <c r="IZM886" s="1"/>
      <c r="IZN886" s="1"/>
      <c r="IZO886" s="1"/>
      <c r="IZP886" s="1"/>
      <c r="IZQ886" s="1"/>
      <c r="IZR886" s="1"/>
      <c r="IZS886" s="1"/>
      <c r="IZT886" s="1"/>
      <c r="IZU886" s="1"/>
      <c r="IZV886" s="1"/>
      <c r="IZW886" s="1"/>
      <c r="IZX886" s="1"/>
      <c r="IZY886" s="1"/>
      <c r="IZZ886" s="1"/>
      <c r="JAA886" s="1"/>
      <c r="JAB886" s="1"/>
      <c r="JAC886" s="1"/>
      <c r="JAD886" s="1"/>
      <c r="JAE886" s="1"/>
      <c r="JAF886" s="1"/>
      <c r="JAG886" s="1"/>
      <c r="JAH886" s="1"/>
      <c r="JAI886" s="1"/>
      <c r="JAJ886" s="1"/>
      <c r="JAK886" s="1"/>
      <c r="JAL886" s="1"/>
      <c r="JAM886" s="1"/>
      <c r="JAN886" s="1"/>
      <c r="JAO886" s="1"/>
      <c r="JAP886" s="1"/>
      <c r="JAQ886" s="1"/>
      <c r="JAR886" s="1"/>
      <c r="JAS886" s="1"/>
      <c r="JAT886" s="1"/>
      <c r="JAU886" s="1"/>
      <c r="JAV886" s="1"/>
      <c r="JAW886" s="1"/>
      <c r="JAX886" s="1"/>
      <c r="JAY886" s="1"/>
      <c r="JAZ886" s="1"/>
      <c r="JBA886" s="1"/>
      <c r="JBB886" s="1"/>
      <c r="JBC886" s="1"/>
      <c r="JBD886" s="1"/>
      <c r="JBE886" s="1"/>
      <c r="JBF886" s="1"/>
      <c r="JBG886" s="1"/>
      <c r="JBH886" s="1"/>
      <c r="JBI886" s="1"/>
      <c r="JBJ886" s="1"/>
      <c r="JBK886" s="1"/>
      <c r="JBL886" s="1"/>
      <c r="JBM886" s="1"/>
      <c r="JBN886" s="1"/>
      <c r="JBO886" s="1"/>
      <c r="JBP886" s="1"/>
      <c r="JBQ886" s="1"/>
      <c r="JBR886" s="1"/>
      <c r="JBS886" s="1"/>
      <c r="JBT886" s="1"/>
      <c r="JBU886" s="1"/>
      <c r="JBV886" s="1"/>
      <c r="JBW886" s="1"/>
      <c r="JBX886" s="1"/>
      <c r="JBY886" s="1"/>
      <c r="JBZ886" s="1"/>
      <c r="JCA886" s="1"/>
      <c r="JCB886" s="1"/>
      <c r="JCC886" s="1"/>
      <c r="JCD886" s="1"/>
      <c r="JCE886" s="1"/>
      <c r="JCF886" s="1"/>
      <c r="JCG886" s="1"/>
      <c r="JCH886" s="1"/>
      <c r="JCI886" s="1"/>
      <c r="JCJ886" s="1"/>
      <c r="JCK886" s="1"/>
      <c r="JCL886" s="1"/>
      <c r="JCM886" s="1"/>
      <c r="JCN886" s="1"/>
      <c r="JCO886" s="1"/>
      <c r="JCP886" s="1"/>
      <c r="JCQ886" s="1"/>
      <c r="JCR886" s="1"/>
      <c r="JCS886" s="1"/>
      <c r="JCT886" s="1"/>
      <c r="JCU886" s="1"/>
      <c r="JCV886" s="1"/>
      <c r="JCW886" s="1"/>
      <c r="JCX886" s="1"/>
      <c r="JCY886" s="1"/>
      <c r="JCZ886" s="1"/>
      <c r="JDA886" s="1"/>
      <c r="JDB886" s="1"/>
      <c r="JDC886" s="1"/>
      <c r="JDD886" s="1"/>
      <c r="JDE886" s="1"/>
      <c r="JDF886" s="1"/>
      <c r="JDG886" s="1"/>
      <c r="JDH886" s="1"/>
      <c r="JDI886" s="1"/>
      <c r="JDJ886" s="1"/>
      <c r="JDK886" s="1"/>
      <c r="JDL886" s="1"/>
      <c r="JDM886" s="1"/>
      <c r="JDN886" s="1"/>
      <c r="JDO886" s="1"/>
      <c r="JDP886" s="1"/>
      <c r="JDQ886" s="1"/>
      <c r="JDR886" s="1"/>
      <c r="JDS886" s="1"/>
      <c r="JDT886" s="1"/>
      <c r="JDU886" s="1"/>
      <c r="JDV886" s="1"/>
      <c r="JDW886" s="1"/>
      <c r="JDX886" s="1"/>
      <c r="JDY886" s="1"/>
      <c r="JDZ886" s="1"/>
      <c r="JEA886" s="1"/>
      <c r="JEB886" s="1"/>
      <c r="JEC886" s="1"/>
      <c r="JED886" s="1"/>
      <c r="JEE886" s="1"/>
      <c r="JEF886" s="1"/>
      <c r="JEG886" s="1"/>
      <c r="JEH886" s="1"/>
      <c r="JEI886" s="1"/>
      <c r="JEJ886" s="1"/>
      <c r="JEK886" s="1"/>
      <c r="JEL886" s="1"/>
      <c r="JEM886" s="1"/>
      <c r="JEN886" s="1"/>
      <c r="JEO886" s="1"/>
      <c r="JEP886" s="1"/>
      <c r="JEQ886" s="1"/>
      <c r="JER886" s="1"/>
      <c r="JES886" s="1"/>
      <c r="JET886" s="1"/>
      <c r="JEU886" s="1"/>
      <c r="JEV886" s="1"/>
      <c r="JEW886" s="1"/>
      <c r="JEX886" s="1"/>
      <c r="JEY886" s="1"/>
      <c r="JEZ886" s="1"/>
      <c r="JFA886" s="1"/>
      <c r="JFB886" s="1"/>
      <c r="JFC886" s="1"/>
      <c r="JFD886" s="1"/>
      <c r="JFE886" s="1"/>
      <c r="JFF886" s="1"/>
      <c r="JFG886" s="1"/>
      <c r="JFH886" s="1"/>
      <c r="JFI886" s="1"/>
      <c r="JFJ886" s="1"/>
      <c r="JFK886" s="1"/>
      <c r="JFL886" s="1"/>
      <c r="JFM886" s="1"/>
      <c r="JFN886" s="1"/>
      <c r="JFO886" s="1"/>
      <c r="JFP886" s="1"/>
      <c r="JFQ886" s="1"/>
      <c r="JFR886" s="1"/>
      <c r="JFS886" s="1"/>
      <c r="JFT886" s="1"/>
      <c r="JFU886" s="1"/>
      <c r="JFV886" s="1"/>
      <c r="JFW886" s="1"/>
      <c r="JFX886" s="1"/>
      <c r="JFY886" s="1"/>
      <c r="JFZ886" s="1"/>
      <c r="JGA886" s="1"/>
      <c r="JGB886" s="1"/>
      <c r="JGC886" s="1"/>
      <c r="JGD886" s="1"/>
      <c r="JGE886" s="1"/>
      <c r="JGF886" s="1"/>
      <c r="JGG886" s="1"/>
      <c r="JGH886" s="1"/>
      <c r="JGI886" s="1"/>
      <c r="JGJ886" s="1"/>
      <c r="JGK886" s="1"/>
      <c r="JGL886" s="1"/>
      <c r="JGM886" s="1"/>
      <c r="JGN886" s="1"/>
      <c r="JGO886" s="1"/>
      <c r="JGP886" s="1"/>
      <c r="JGQ886" s="1"/>
      <c r="JGR886" s="1"/>
      <c r="JGS886" s="1"/>
      <c r="JGT886" s="1"/>
      <c r="JGU886" s="1"/>
      <c r="JGV886" s="1"/>
      <c r="JGW886" s="1"/>
      <c r="JGX886" s="1"/>
      <c r="JGY886" s="1"/>
      <c r="JGZ886" s="1"/>
      <c r="JHA886" s="1"/>
      <c r="JHB886" s="1"/>
      <c r="JHC886" s="1"/>
      <c r="JHD886" s="1"/>
      <c r="JHE886" s="1"/>
      <c r="JHF886" s="1"/>
      <c r="JHG886" s="1"/>
      <c r="JHH886" s="1"/>
      <c r="JHI886" s="1"/>
      <c r="JHJ886" s="1"/>
      <c r="JHK886" s="1"/>
      <c r="JHL886" s="1"/>
      <c r="JHM886" s="1"/>
      <c r="JHN886" s="1"/>
      <c r="JHO886" s="1"/>
      <c r="JHP886" s="1"/>
      <c r="JHQ886" s="1"/>
      <c r="JHR886" s="1"/>
      <c r="JHS886" s="1"/>
      <c r="JHT886" s="1"/>
      <c r="JHU886" s="1"/>
      <c r="JHV886" s="1"/>
      <c r="JHW886" s="1"/>
      <c r="JHX886" s="1"/>
      <c r="JHY886" s="1"/>
      <c r="JHZ886" s="1"/>
      <c r="JIA886" s="1"/>
      <c r="JIB886" s="1"/>
      <c r="JIC886" s="1"/>
      <c r="JID886" s="1"/>
      <c r="JIE886" s="1"/>
      <c r="JIF886" s="1"/>
      <c r="JIG886" s="1"/>
      <c r="JIH886" s="1"/>
      <c r="JII886" s="1"/>
      <c r="JIJ886" s="1"/>
      <c r="JIK886" s="1"/>
      <c r="JIL886" s="1"/>
      <c r="JIM886" s="1"/>
      <c r="JIN886" s="1"/>
      <c r="JIO886" s="1"/>
      <c r="JIP886" s="1"/>
      <c r="JIQ886" s="1"/>
      <c r="JIR886" s="1"/>
      <c r="JIS886" s="1"/>
      <c r="JIT886" s="1"/>
      <c r="JIU886" s="1"/>
      <c r="JIV886" s="1"/>
      <c r="JIW886" s="1"/>
      <c r="JIX886" s="1"/>
      <c r="JIY886" s="1"/>
      <c r="JIZ886" s="1"/>
      <c r="JJA886" s="1"/>
      <c r="JJB886" s="1"/>
      <c r="JJC886" s="1"/>
      <c r="JJD886" s="1"/>
      <c r="JJE886" s="1"/>
      <c r="JJF886" s="1"/>
      <c r="JJG886" s="1"/>
      <c r="JJH886" s="1"/>
      <c r="JJI886" s="1"/>
      <c r="JJJ886" s="1"/>
      <c r="JJK886" s="1"/>
      <c r="JJL886" s="1"/>
      <c r="JJM886" s="1"/>
      <c r="JJN886" s="1"/>
      <c r="JJO886" s="1"/>
      <c r="JJP886" s="1"/>
      <c r="JJQ886" s="1"/>
      <c r="JJR886" s="1"/>
      <c r="JJS886" s="1"/>
      <c r="JJT886" s="1"/>
      <c r="JJU886" s="1"/>
      <c r="JJV886" s="1"/>
      <c r="JJW886" s="1"/>
      <c r="JJX886" s="1"/>
      <c r="JJY886" s="1"/>
      <c r="JJZ886" s="1"/>
      <c r="JKA886" s="1"/>
      <c r="JKB886" s="1"/>
      <c r="JKC886" s="1"/>
      <c r="JKD886" s="1"/>
      <c r="JKE886" s="1"/>
      <c r="JKF886" s="1"/>
      <c r="JKG886" s="1"/>
      <c r="JKH886" s="1"/>
      <c r="JKI886" s="1"/>
      <c r="JKJ886" s="1"/>
      <c r="JKK886" s="1"/>
      <c r="JKL886" s="1"/>
      <c r="JKM886" s="1"/>
      <c r="JKN886" s="1"/>
      <c r="JKO886" s="1"/>
      <c r="JKP886" s="1"/>
      <c r="JKQ886" s="1"/>
      <c r="JKR886" s="1"/>
      <c r="JKS886" s="1"/>
      <c r="JKT886" s="1"/>
      <c r="JKU886" s="1"/>
      <c r="JKV886" s="1"/>
      <c r="JKW886" s="1"/>
      <c r="JKX886" s="1"/>
      <c r="JKY886" s="1"/>
      <c r="JKZ886" s="1"/>
      <c r="JLA886" s="1"/>
      <c r="JLB886" s="1"/>
      <c r="JLC886" s="1"/>
      <c r="JLD886" s="1"/>
      <c r="JLE886" s="1"/>
      <c r="JLF886" s="1"/>
      <c r="JLG886" s="1"/>
      <c r="JLH886" s="1"/>
      <c r="JLI886" s="1"/>
      <c r="JLJ886" s="1"/>
      <c r="JLK886" s="1"/>
      <c r="JLL886" s="1"/>
      <c r="JLM886" s="1"/>
      <c r="JLN886" s="1"/>
      <c r="JLO886" s="1"/>
      <c r="JLP886" s="1"/>
      <c r="JLQ886" s="1"/>
      <c r="JLR886" s="1"/>
      <c r="JLS886" s="1"/>
      <c r="JLT886" s="1"/>
      <c r="JLU886" s="1"/>
      <c r="JLV886" s="1"/>
      <c r="JLW886" s="1"/>
      <c r="JLX886" s="1"/>
      <c r="JLY886" s="1"/>
      <c r="JLZ886" s="1"/>
      <c r="JMA886" s="1"/>
      <c r="JMB886" s="1"/>
      <c r="JMC886" s="1"/>
      <c r="JMD886" s="1"/>
      <c r="JME886" s="1"/>
      <c r="JMF886" s="1"/>
      <c r="JMG886" s="1"/>
      <c r="JMH886" s="1"/>
      <c r="JMI886" s="1"/>
      <c r="JMJ886" s="1"/>
      <c r="JMK886" s="1"/>
      <c r="JML886" s="1"/>
      <c r="JMM886" s="1"/>
      <c r="JMN886" s="1"/>
      <c r="JMO886" s="1"/>
      <c r="JMP886" s="1"/>
      <c r="JMQ886" s="1"/>
      <c r="JMR886" s="1"/>
      <c r="JMS886" s="1"/>
      <c r="JMT886" s="1"/>
      <c r="JMU886" s="1"/>
      <c r="JMV886" s="1"/>
      <c r="JMW886" s="1"/>
      <c r="JMX886" s="1"/>
      <c r="JMY886" s="1"/>
      <c r="JMZ886" s="1"/>
      <c r="JNA886" s="1"/>
      <c r="JNB886" s="1"/>
      <c r="JNC886" s="1"/>
      <c r="JND886" s="1"/>
      <c r="JNE886" s="1"/>
      <c r="JNF886" s="1"/>
      <c r="JNG886" s="1"/>
      <c r="JNH886" s="1"/>
      <c r="JNI886" s="1"/>
      <c r="JNJ886" s="1"/>
      <c r="JNK886" s="1"/>
      <c r="JNL886" s="1"/>
      <c r="JNM886" s="1"/>
      <c r="JNN886" s="1"/>
      <c r="JNO886" s="1"/>
      <c r="JNP886" s="1"/>
      <c r="JNQ886" s="1"/>
      <c r="JNR886" s="1"/>
      <c r="JNS886" s="1"/>
      <c r="JNT886" s="1"/>
      <c r="JNU886" s="1"/>
      <c r="JNV886" s="1"/>
      <c r="JNW886" s="1"/>
      <c r="JNX886" s="1"/>
      <c r="JNY886" s="1"/>
      <c r="JNZ886" s="1"/>
      <c r="JOA886" s="1"/>
      <c r="JOB886" s="1"/>
      <c r="JOC886" s="1"/>
      <c r="JOD886" s="1"/>
      <c r="JOE886" s="1"/>
      <c r="JOF886" s="1"/>
      <c r="JOG886" s="1"/>
      <c r="JOH886" s="1"/>
      <c r="JOI886" s="1"/>
      <c r="JOJ886" s="1"/>
      <c r="JOK886" s="1"/>
      <c r="JOL886" s="1"/>
      <c r="JOM886" s="1"/>
      <c r="JON886" s="1"/>
      <c r="JOO886" s="1"/>
      <c r="JOP886" s="1"/>
      <c r="JOQ886" s="1"/>
      <c r="JOR886" s="1"/>
      <c r="JOS886" s="1"/>
      <c r="JOT886" s="1"/>
      <c r="JOU886" s="1"/>
      <c r="JOV886" s="1"/>
      <c r="JOW886" s="1"/>
      <c r="JOX886" s="1"/>
      <c r="JOY886" s="1"/>
      <c r="JOZ886" s="1"/>
      <c r="JPA886" s="1"/>
      <c r="JPB886" s="1"/>
      <c r="JPC886" s="1"/>
      <c r="JPD886" s="1"/>
      <c r="JPE886" s="1"/>
      <c r="JPF886" s="1"/>
      <c r="JPG886" s="1"/>
      <c r="JPH886" s="1"/>
      <c r="JPI886" s="1"/>
      <c r="JPJ886" s="1"/>
      <c r="JPK886" s="1"/>
      <c r="JPL886" s="1"/>
      <c r="JPM886" s="1"/>
      <c r="JPN886" s="1"/>
      <c r="JPO886" s="1"/>
      <c r="JPP886" s="1"/>
      <c r="JPQ886" s="1"/>
      <c r="JPR886" s="1"/>
      <c r="JPS886" s="1"/>
      <c r="JPT886" s="1"/>
      <c r="JPU886" s="1"/>
      <c r="JPV886" s="1"/>
      <c r="JPW886" s="1"/>
      <c r="JPX886" s="1"/>
      <c r="JPY886" s="1"/>
      <c r="JPZ886" s="1"/>
      <c r="JQA886" s="1"/>
      <c r="JQB886" s="1"/>
      <c r="JQC886" s="1"/>
      <c r="JQD886" s="1"/>
      <c r="JQE886" s="1"/>
      <c r="JQF886" s="1"/>
      <c r="JQG886" s="1"/>
      <c r="JQH886" s="1"/>
      <c r="JQI886" s="1"/>
      <c r="JQJ886" s="1"/>
      <c r="JQK886" s="1"/>
      <c r="JQL886" s="1"/>
      <c r="JQM886" s="1"/>
      <c r="JQN886" s="1"/>
      <c r="JQO886" s="1"/>
      <c r="JQP886" s="1"/>
      <c r="JQQ886" s="1"/>
      <c r="JQR886" s="1"/>
      <c r="JQS886" s="1"/>
      <c r="JQT886" s="1"/>
      <c r="JQU886" s="1"/>
      <c r="JQV886" s="1"/>
      <c r="JQW886" s="1"/>
      <c r="JQX886" s="1"/>
      <c r="JQY886" s="1"/>
      <c r="JQZ886" s="1"/>
      <c r="JRA886" s="1"/>
      <c r="JRB886" s="1"/>
      <c r="JRC886" s="1"/>
      <c r="JRD886" s="1"/>
      <c r="JRE886" s="1"/>
      <c r="JRF886" s="1"/>
      <c r="JRG886" s="1"/>
      <c r="JRH886" s="1"/>
      <c r="JRI886" s="1"/>
      <c r="JRJ886" s="1"/>
      <c r="JRK886" s="1"/>
      <c r="JRL886" s="1"/>
      <c r="JRM886" s="1"/>
      <c r="JRN886" s="1"/>
      <c r="JRO886" s="1"/>
      <c r="JRP886" s="1"/>
      <c r="JRQ886" s="1"/>
      <c r="JRR886" s="1"/>
      <c r="JRS886" s="1"/>
      <c r="JRT886" s="1"/>
      <c r="JRU886" s="1"/>
      <c r="JRV886" s="1"/>
      <c r="JRW886" s="1"/>
      <c r="JRX886" s="1"/>
      <c r="JRY886" s="1"/>
      <c r="JRZ886" s="1"/>
      <c r="JSA886" s="1"/>
      <c r="JSB886" s="1"/>
      <c r="JSC886" s="1"/>
      <c r="JSD886" s="1"/>
      <c r="JSE886" s="1"/>
      <c r="JSF886" s="1"/>
      <c r="JSG886" s="1"/>
      <c r="JSH886" s="1"/>
      <c r="JSI886" s="1"/>
      <c r="JSJ886" s="1"/>
      <c r="JSK886" s="1"/>
      <c r="JSL886" s="1"/>
      <c r="JSM886" s="1"/>
      <c r="JSN886" s="1"/>
      <c r="JSO886" s="1"/>
      <c r="JSP886" s="1"/>
      <c r="JSQ886" s="1"/>
      <c r="JSR886" s="1"/>
      <c r="JSS886" s="1"/>
      <c r="JST886" s="1"/>
      <c r="JSU886" s="1"/>
      <c r="JSV886" s="1"/>
      <c r="JSW886" s="1"/>
      <c r="JSX886" s="1"/>
      <c r="JSY886" s="1"/>
      <c r="JSZ886" s="1"/>
      <c r="JTA886" s="1"/>
      <c r="JTB886" s="1"/>
      <c r="JTC886" s="1"/>
      <c r="JTD886" s="1"/>
      <c r="JTE886" s="1"/>
      <c r="JTF886" s="1"/>
      <c r="JTG886" s="1"/>
      <c r="JTH886" s="1"/>
      <c r="JTI886" s="1"/>
      <c r="JTJ886" s="1"/>
      <c r="JTK886" s="1"/>
      <c r="JTL886" s="1"/>
      <c r="JTM886" s="1"/>
      <c r="JTN886" s="1"/>
      <c r="JTO886" s="1"/>
      <c r="JTP886" s="1"/>
      <c r="JTQ886" s="1"/>
      <c r="JTR886" s="1"/>
      <c r="JTS886" s="1"/>
      <c r="JTT886" s="1"/>
      <c r="JTU886" s="1"/>
      <c r="JTV886" s="1"/>
      <c r="JTW886" s="1"/>
      <c r="JTX886" s="1"/>
      <c r="JTY886" s="1"/>
      <c r="JTZ886" s="1"/>
      <c r="JUA886" s="1"/>
      <c r="JUB886" s="1"/>
      <c r="JUC886" s="1"/>
      <c r="JUD886" s="1"/>
      <c r="JUE886" s="1"/>
      <c r="JUF886" s="1"/>
      <c r="JUG886" s="1"/>
      <c r="JUH886" s="1"/>
      <c r="JUI886" s="1"/>
      <c r="JUJ886" s="1"/>
      <c r="JUK886" s="1"/>
      <c r="JUL886" s="1"/>
      <c r="JUM886" s="1"/>
      <c r="JUN886" s="1"/>
      <c r="JUO886" s="1"/>
      <c r="JUP886" s="1"/>
      <c r="JUQ886" s="1"/>
      <c r="JUR886" s="1"/>
      <c r="JUS886" s="1"/>
      <c r="JUT886" s="1"/>
      <c r="JUU886" s="1"/>
      <c r="JUV886" s="1"/>
      <c r="JUW886" s="1"/>
      <c r="JUX886" s="1"/>
      <c r="JUY886" s="1"/>
      <c r="JUZ886" s="1"/>
      <c r="JVA886" s="1"/>
      <c r="JVB886" s="1"/>
      <c r="JVC886" s="1"/>
      <c r="JVD886" s="1"/>
      <c r="JVE886" s="1"/>
      <c r="JVF886" s="1"/>
      <c r="JVG886" s="1"/>
      <c r="JVH886" s="1"/>
      <c r="JVI886" s="1"/>
      <c r="JVJ886" s="1"/>
      <c r="JVK886" s="1"/>
      <c r="JVL886" s="1"/>
      <c r="JVM886" s="1"/>
      <c r="JVN886" s="1"/>
      <c r="JVO886" s="1"/>
      <c r="JVP886" s="1"/>
      <c r="JVQ886" s="1"/>
      <c r="JVR886" s="1"/>
      <c r="JVS886" s="1"/>
      <c r="JVT886" s="1"/>
      <c r="JVU886" s="1"/>
      <c r="JVV886" s="1"/>
      <c r="JVW886" s="1"/>
      <c r="JVX886" s="1"/>
      <c r="JVY886" s="1"/>
      <c r="JVZ886" s="1"/>
      <c r="JWA886" s="1"/>
      <c r="JWB886" s="1"/>
      <c r="JWC886" s="1"/>
      <c r="JWD886" s="1"/>
      <c r="JWE886" s="1"/>
      <c r="JWF886" s="1"/>
      <c r="JWG886" s="1"/>
      <c r="JWH886" s="1"/>
      <c r="JWI886" s="1"/>
      <c r="JWJ886" s="1"/>
      <c r="JWK886" s="1"/>
      <c r="JWL886" s="1"/>
      <c r="JWM886" s="1"/>
      <c r="JWN886" s="1"/>
      <c r="JWO886" s="1"/>
      <c r="JWP886" s="1"/>
      <c r="JWQ886" s="1"/>
      <c r="JWR886" s="1"/>
      <c r="JWS886" s="1"/>
      <c r="JWT886" s="1"/>
      <c r="JWU886" s="1"/>
      <c r="JWV886" s="1"/>
      <c r="JWW886" s="1"/>
      <c r="JWX886" s="1"/>
      <c r="JWY886" s="1"/>
      <c r="JWZ886" s="1"/>
      <c r="JXA886" s="1"/>
      <c r="JXB886" s="1"/>
      <c r="JXC886" s="1"/>
      <c r="JXD886" s="1"/>
      <c r="JXE886" s="1"/>
      <c r="JXF886" s="1"/>
      <c r="JXG886" s="1"/>
      <c r="JXH886" s="1"/>
      <c r="JXI886" s="1"/>
      <c r="JXJ886" s="1"/>
      <c r="JXK886" s="1"/>
      <c r="JXL886" s="1"/>
      <c r="JXM886" s="1"/>
      <c r="JXN886" s="1"/>
      <c r="JXO886" s="1"/>
      <c r="JXP886" s="1"/>
      <c r="JXQ886" s="1"/>
      <c r="JXR886" s="1"/>
      <c r="JXS886" s="1"/>
      <c r="JXT886" s="1"/>
      <c r="JXU886" s="1"/>
      <c r="JXV886" s="1"/>
      <c r="JXW886" s="1"/>
      <c r="JXX886" s="1"/>
      <c r="JXY886" s="1"/>
      <c r="JXZ886" s="1"/>
      <c r="JYA886" s="1"/>
      <c r="JYB886" s="1"/>
      <c r="JYC886" s="1"/>
      <c r="JYD886" s="1"/>
      <c r="JYE886" s="1"/>
      <c r="JYF886" s="1"/>
      <c r="JYG886" s="1"/>
      <c r="JYH886" s="1"/>
      <c r="JYI886" s="1"/>
      <c r="JYJ886" s="1"/>
      <c r="JYK886" s="1"/>
      <c r="JYL886" s="1"/>
      <c r="JYM886" s="1"/>
      <c r="JYN886" s="1"/>
      <c r="JYO886" s="1"/>
      <c r="JYP886" s="1"/>
      <c r="JYQ886" s="1"/>
      <c r="JYR886" s="1"/>
      <c r="JYS886" s="1"/>
      <c r="JYT886" s="1"/>
      <c r="JYU886" s="1"/>
      <c r="JYV886" s="1"/>
      <c r="JYW886" s="1"/>
      <c r="JYX886" s="1"/>
      <c r="JYY886" s="1"/>
      <c r="JYZ886" s="1"/>
      <c r="JZA886" s="1"/>
      <c r="JZB886" s="1"/>
      <c r="JZC886" s="1"/>
      <c r="JZD886" s="1"/>
      <c r="JZE886" s="1"/>
      <c r="JZF886" s="1"/>
      <c r="JZG886" s="1"/>
      <c r="JZH886" s="1"/>
      <c r="JZI886" s="1"/>
      <c r="JZJ886" s="1"/>
      <c r="JZK886" s="1"/>
      <c r="JZL886" s="1"/>
      <c r="JZM886" s="1"/>
      <c r="JZN886" s="1"/>
      <c r="JZO886" s="1"/>
      <c r="JZP886" s="1"/>
      <c r="JZQ886" s="1"/>
      <c r="JZR886" s="1"/>
      <c r="JZS886" s="1"/>
      <c r="JZT886" s="1"/>
      <c r="JZU886" s="1"/>
      <c r="JZV886" s="1"/>
      <c r="JZW886" s="1"/>
      <c r="JZX886" s="1"/>
      <c r="JZY886" s="1"/>
      <c r="JZZ886" s="1"/>
      <c r="KAA886" s="1"/>
      <c r="KAB886" s="1"/>
      <c r="KAC886" s="1"/>
      <c r="KAD886" s="1"/>
      <c r="KAE886" s="1"/>
      <c r="KAF886" s="1"/>
      <c r="KAG886" s="1"/>
      <c r="KAH886" s="1"/>
      <c r="KAI886" s="1"/>
      <c r="KAJ886" s="1"/>
      <c r="KAK886" s="1"/>
      <c r="KAL886" s="1"/>
      <c r="KAM886" s="1"/>
      <c r="KAN886" s="1"/>
      <c r="KAO886" s="1"/>
      <c r="KAP886" s="1"/>
      <c r="KAQ886" s="1"/>
      <c r="KAR886" s="1"/>
      <c r="KAS886" s="1"/>
      <c r="KAT886" s="1"/>
      <c r="KAU886" s="1"/>
      <c r="KAV886" s="1"/>
      <c r="KAW886" s="1"/>
      <c r="KAX886" s="1"/>
      <c r="KAY886" s="1"/>
      <c r="KAZ886" s="1"/>
      <c r="KBA886" s="1"/>
      <c r="KBB886" s="1"/>
      <c r="KBC886" s="1"/>
      <c r="KBD886" s="1"/>
      <c r="KBE886" s="1"/>
      <c r="KBF886" s="1"/>
      <c r="KBG886" s="1"/>
      <c r="KBH886" s="1"/>
      <c r="KBI886" s="1"/>
      <c r="KBJ886" s="1"/>
      <c r="KBK886" s="1"/>
      <c r="KBL886" s="1"/>
      <c r="KBM886" s="1"/>
      <c r="KBN886" s="1"/>
      <c r="KBO886" s="1"/>
      <c r="KBP886" s="1"/>
      <c r="KBQ886" s="1"/>
      <c r="KBR886" s="1"/>
      <c r="KBS886" s="1"/>
      <c r="KBT886" s="1"/>
      <c r="KBU886" s="1"/>
      <c r="KBV886" s="1"/>
      <c r="KBW886" s="1"/>
      <c r="KBX886" s="1"/>
      <c r="KBY886" s="1"/>
      <c r="KBZ886" s="1"/>
      <c r="KCA886" s="1"/>
      <c r="KCB886" s="1"/>
      <c r="KCC886" s="1"/>
      <c r="KCD886" s="1"/>
      <c r="KCE886" s="1"/>
      <c r="KCF886" s="1"/>
      <c r="KCG886" s="1"/>
      <c r="KCH886" s="1"/>
      <c r="KCI886" s="1"/>
      <c r="KCJ886" s="1"/>
      <c r="KCK886" s="1"/>
      <c r="KCL886" s="1"/>
      <c r="KCM886" s="1"/>
      <c r="KCN886" s="1"/>
      <c r="KCO886" s="1"/>
      <c r="KCP886" s="1"/>
      <c r="KCQ886" s="1"/>
      <c r="KCR886" s="1"/>
      <c r="KCS886" s="1"/>
      <c r="KCT886" s="1"/>
      <c r="KCU886" s="1"/>
      <c r="KCV886" s="1"/>
      <c r="KCW886" s="1"/>
      <c r="KCX886" s="1"/>
      <c r="KCY886" s="1"/>
      <c r="KCZ886" s="1"/>
      <c r="KDA886" s="1"/>
      <c r="KDB886" s="1"/>
      <c r="KDC886" s="1"/>
      <c r="KDD886" s="1"/>
      <c r="KDE886" s="1"/>
      <c r="KDF886" s="1"/>
      <c r="KDG886" s="1"/>
      <c r="KDH886" s="1"/>
      <c r="KDI886" s="1"/>
      <c r="KDJ886" s="1"/>
      <c r="KDK886" s="1"/>
      <c r="KDL886" s="1"/>
      <c r="KDM886" s="1"/>
      <c r="KDN886" s="1"/>
      <c r="KDO886" s="1"/>
      <c r="KDP886" s="1"/>
      <c r="KDQ886" s="1"/>
      <c r="KDR886" s="1"/>
      <c r="KDS886" s="1"/>
      <c r="KDT886" s="1"/>
      <c r="KDU886" s="1"/>
      <c r="KDV886" s="1"/>
      <c r="KDW886" s="1"/>
      <c r="KDX886" s="1"/>
      <c r="KDY886" s="1"/>
      <c r="KDZ886" s="1"/>
      <c r="KEA886" s="1"/>
      <c r="KEB886" s="1"/>
      <c r="KEC886" s="1"/>
      <c r="KED886" s="1"/>
      <c r="KEE886" s="1"/>
      <c r="KEF886" s="1"/>
      <c r="KEG886" s="1"/>
      <c r="KEH886" s="1"/>
      <c r="KEI886" s="1"/>
      <c r="KEJ886" s="1"/>
      <c r="KEK886" s="1"/>
      <c r="KEL886" s="1"/>
      <c r="KEM886" s="1"/>
      <c r="KEN886" s="1"/>
      <c r="KEO886" s="1"/>
      <c r="KEP886" s="1"/>
      <c r="KEQ886" s="1"/>
      <c r="KER886" s="1"/>
      <c r="KES886" s="1"/>
      <c r="KET886" s="1"/>
      <c r="KEU886" s="1"/>
      <c r="KEV886" s="1"/>
      <c r="KEW886" s="1"/>
      <c r="KEX886" s="1"/>
      <c r="KEY886" s="1"/>
      <c r="KEZ886" s="1"/>
      <c r="KFA886" s="1"/>
      <c r="KFB886" s="1"/>
      <c r="KFC886" s="1"/>
      <c r="KFD886" s="1"/>
      <c r="KFE886" s="1"/>
      <c r="KFF886" s="1"/>
      <c r="KFG886" s="1"/>
      <c r="KFH886" s="1"/>
      <c r="KFI886" s="1"/>
      <c r="KFJ886" s="1"/>
      <c r="KFK886" s="1"/>
      <c r="KFL886" s="1"/>
      <c r="KFM886" s="1"/>
      <c r="KFN886" s="1"/>
      <c r="KFO886" s="1"/>
      <c r="KFP886" s="1"/>
      <c r="KFQ886" s="1"/>
      <c r="KFR886" s="1"/>
      <c r="KFS886" s="1"/>
      <c r="KFT886" s="1"/>
      <c r="KFU886" s="1"/>
      <c r="KFV886" s="1"/>
      <c r="KFW886" s="1"/>
      <c r="KFX886" s="1"/>
      <c r="KFY886" s="1"/>
      <c r="KFZ886" s="1"/>
      <c r="KGA886" s="1"/>
      <c r="KGB886" s="1"/>
      <c r="KGC886" s="1"/>
      <c r="KGD886" s="1"/>
      <c r="KGE886" s="1"/>
      <c r="KGF886" s="1"/>
      <c r="KGG886" s="1"/>
      <c r="KGH886" s="1"/>
      <c r="KGI886" s="1"/>
      <c r="KGJ886" s="1"/>
      <c r="KGK886" s="1"/>
      <c r="KGL886" s="1"/>
      <c r="KGM886" s="1"/>
      <c r="KGN886" s="1"/>
      <c r="KGO886" s="1"/>
      <c r="KGP886" s="1"/>
      <c r="KGQ886" s="1"/>
      <c r="KGR886" s="1"/>
      <c r="KGS886" s="1"/>
      <c r="KGT886" s="1"/>
      <c r="KGU886" s="1"/>
      <c r="KGV886" s="1"/>
      <c r="KGW886" s="1"/>
      <c r="KGX886" s="1"/>
      <c r="KGY886" s="1"/>
      <c r="KGZ886" s="1"/>
      <c r="KHA886" s="1"/>
      <c r="KHB886" s="1"/>
      <c r="KHC886" s="1"/>
      <c r="KHD886" s="1"/>
      <c r="KHE886" s="1"/>
      <c r="KHF886" s="1"/>
      <c r="KHG886" s="1"/>
      <c r="KHH886" s="1"/>
      <c r="KHI886" s="1"/>
      <c r="KHJ886" s="1"/>
      <c r="KHK886" s="1"/>
      <c r="KHL886" s="1"/>
      <c r="KHM886" s="1"/>
      <c r="KHN886" s="1"/>
      <c r="KHO886" s="1"/>
      <c r="KHP886" s="1"/>
      <c r="KHQ886" s="1"/>
      <c r="KHR886" s="1"/>
      <c r="KHS886" s="1"/>
      <c r="KHT886" s="1"/>
      <c r="KHU886" s="1"/>
      <c r="KHV886" s="1"/>
      <c r="KHW886" s="1"/>
      <c r="KHX886" s="1"/>
      <c r="KHY886" s="1"/>
      <c r="KHZ886" s="1"/>
      <c r="KIA886" s="1"/>
      <c r="KIB886" s="1"/>
      <c r="KIC886" s="1"/>
      <c r="KID886" s="1"/>
      <c r="KIE886" s="1"/>
      <c r="KIF886" s="1"/>
      <c r="KIG886" s="1"/>
      <c r="KIH886" s="1"/>
      <c r="KII886" s="1"/>
      <c r="KIJ886" s="1"/>
      <c r="KIK886" s="1"/>
      <c r="KIL886" s="1"/>
      <c r="KIM886" s="1"/>
      <c r="KIN886" s="1"/>
      <c r="KIO886" s="1"/>
      <c r="KIP886" s="1"/>
      <c r="KIQ886" s="1"/>
      <c r="KIR886" s="1"/>
      <c r="KIS886" s="1"/>
      <c r="KIT886" s="1"/>
      <c r="KIU886" s="1"/>
      <c r="KIV886" s="1"/>
      <c r="KIW886" s="1"/>
      <c r="KIX886" s="1"/>
      <c r="KIY886" s="1"/>
      <c r="KIZ886" s="1"/>
      <c r="KJA886" s="1"/>
      <c r="KJB886" s="1"/>
      <c r="KJC886" s="1"/>
      <c r="KJD886" s="1"/>
      <c r="KJE886" s="1"/>
      <c r="KJF886" s="1"/>
      <c r="KJG886" s="1"/>
      <c r="KJH886" s="1"/>
      <c r="KJI886" s="1"/>
      <c r="KJJ886" s="1"/>
      <c r="KJK886" s="1"/>
      <c r="KJL886" s="1"/>
      <c r="KJM886" s="1"/>
      <c r="KJN886" s="1"/>
      <c r="KJO886" s="1"/>
      <c r="KJP886" s="1"/>
      <c r="KJQ886" s="1"/>
      <c r="KJR886" s="1"/>
      <c r="KJS886" s="1"/>
      <c r="KJT886" s="1"/>
      <c r="KJU886" s="1"/>
      <c r="KJV886" s="1"/>
      <c r="KJW886" s="1"/>
      <c r="KJX886" s="1"/>
      <c r="KJY886" s="1"/>
      <c r="KJZ886" s="1"/>
      <c r="KKA886" s="1"/>
      <c r="KKB886" s="1"/>
      <c r="KKC886" s="1"/>
      <c r="KKD886" s="1"/>
      <c r="KKE886" s="1"/>
      <c r="KKF886" s="1"/>
      <c r="KKG886" s="1"/>
      <c r="KKH886" s="1"/>
      <c r="KKI886" s="1"/>
      <c r="KKJ886" s="1"/>
      <c r="KKK886" s="1"/>
      <c r="KKL886" s="1"/>
      <c r="KKM886" s="1"/>
      <c r="KKN886" s="1"/>
      <c r="KKO886" s="1"/>
      <c r="KKP886" s="1"/>
      <c r="KKQ886" s="1"/>
      <c r="KKR886" s="1"/>
      <c r="KKS886" s="1"/>
      <c r="KKT886" s="1"/>
      <c r="KKU886" s="1"/>
      <c r="KKV886" s="1"/>
      <c r="KKW886" s="1"/>
      <c r="KKX886" s="1"/>
      <c r="KKY886" s="1"/>
      <c r="KKZ886" s="1"/>
      <c r="KLA886" s="1"/>
      <c r="KLB886" s="1"/>
      <c r="KLC886" s="1"/>
      <c r="KLD886" s="1"/>
      <c r="KLE886" s="1"/>
      <c r="KLF886" s="1"/>
      <c r="KLG886" s="1"/>
      <c r="KLH886" s="1"/>
      <c r="KLI886" s="1"/>
      <c r="KLJ886" s="1"/>
      <c r="KLK886" s="1"/>
      <c r="KLL886" s="1"/>
      <c r="KLM886" s="1"/>
      <c r="KLN886" s="1"/>
      <c r="KLO886" s="1"/>
      <c r="KLP886" s="1"/>
      <c r="KLQ886" s="1"/>
      <c r="KLR886" s="1"/>
      <c r="KLS886" s="1"/>
      <c r="KLT886" s="1"/>
      <c r="KLU886" s="1"/>
      <c r="KLV886" s="1"/>
      <c r="KLW886" s="1"/>
      <c r="KLX886" s="1"/>
      <c r="KLY886" s="1"/>
      <c r="KLZ886" s="1"/>
      <c r="KMA886" s="1"/>
      <c r="KMB886" s="1"/>
      <c r="KMC886" s="1"/>
      <c r="KMD886" s="1"/>
      <c r="KME886" s="1"/>
      <c r="KMF886" s="1"/>
      <c r="KMG886" s="1"/>
      <c r="KMH886" s="1"/>
      <c r="KMI886" s="1"/>
      <c r="KMJ886" s="1"/>
      <c r="KMK886" s="1"/>
      <c r="KML886" s="1"/>
      <c r="KMM886" s="1"/>
      <c r="KMN886" s="1"/>
      <c r="KMO886" s="1"/>
      <c r="KMP886" s="1"/>
      <c r="KMQ886" s="1"/>
      <c r="KMR886" s="1"/>
      <c r="KMS886" s="1"/>
      <c r="KMT886" s="1"/>
      <c r="KMU886" s="1"/>
      <c r="KMV886" s="1"/>
      <c r="KMW886" s="1"/>
      <c r="KMX886" s="1"/>
      <c r="KMY886" s="1"/>
      <c r="KMZ886" s="1"/>
      <c r="KNA886" s="1"/>
      <c r="KNB886" s="1"/>
      <c r="KNC886" s="1"/>
      <c r="KND886" s="1"/>
      <c r="KNE886" s="1"/>
      <c r="KNF886" s="1"/>
      <c r="KNG886" s="1"/>
      <c r="KNH886" s="1"/>
      <c r="KNI886" s="1"/>
      <c r="KNJ886" s="1"/>
      <c r="KNK886" s="1"/>
      <c r="KNL886" s="1"/>
      <c r="KNM886" s="1"/>
      <c r="KNN886" s="1"/>
      <c r="KNO886" s="1"/>
      <c r="KNP886" s="1"/>
      <c r="KNQ886" s="1"/>
      <c r="KNR886" s="1"/>
      <c r="KNS886" s="1"/>
      <c r="KNT886" s="1"/>
      <c r="KNU886" s="1"/>
      <c r="KNV886" s="1"/>
      <c r="KNW886" s="1"/>
      <c r="KNX886" s="1"/>
      <c r="KNY886" s="1"/>
      <c r="KNZ886" s="1"/>
      <c r="KOA886" s="1"/>
      <c r="KOB886" s="1"/>
      <c r="KOC886" s="1"/>
      <c r="KOD886" s="1"/>
      <c r="KOE886" s="1"/>
      <c r="KOF886" s="1"/>
      <c r="KOG886" s="1"/>
      <c r="KOH886" s="1"/>
      <c r="KOI886" s="1"/>
      <c r="KOJ886" s="1"/>
      <c r="KOK886" s="1"/>
      <c r="KOL886" s="1"/>
      <c r="KOM886" s="1"/>
      <c r="KON886" s="1"/>
      <c r="KOO886" s="1"/>
      <c r="KOP886" s="1"/>
      <c r="KOQ886" s="1"/>
      <c r="KOR886" s="1"/>
      <c r="KOS886" s="1"/>
      <c r="KOT886" s="1"/>
      <c r="KOU886" s="1"/>
      <c r="KOV886" s="1"/>
      <c r="KOW886" s="1"/>
      <c r="KOX886" s="1"/>
      <c r="KOY886" s="1"/>
      <c r="KOZ886" s="1"/>
      <c r="KPA886" s="1"/>
      <c r="KPB886" s="1"/>
      <c r="KPC886" s="1"/>
      <c r="KPD886" s="1"/>
      <c r="KPE886" s="1"/>
      <c r="KPF886" s="1"/>
      <c r="KPG886" s="1"/>
      <c r="KPH886" s="1"/>
      <c r="KPI886" s="1"/>
      <c r="KPJ886" s="1"/>
      <c r="KPK886" s="1"/>
      <c r="KPL886" s="1"/>
      <c r="KPM886" s="1"/>
      <c r="KPN886" s="1"/>
      <c r="KPO886" s="1"/>
      <c r="KPP886" s="1"/>
      <c r="KPQ886" s="1"/>
      <c r="KPR886" s="1"/>
      <c r="KPS886" s="1"/>
      <c r="KPT886" s="1"/>
      <c r="KPU886" s="1"/>
      <c r="KPV886" s="1"/>
      <c r="KPW886" s="1"/>
      <c r="KPX886" s="1"/>
      <c r="KPY886" s="1"/>
      <c r="KPZ886" s="1"/>
      <c r="KQA886" s="1"/>
      <c r="KQB886" s="1"/>
      <c r="KQC886" s="1"/>
      <c r="KQD886" s="1"/>
      <c r="KQE886" s="1"/>
      <c r="KQF886" s="1"/>
      <c r="KQG886" s="1"/>
      <c r="KQH886" s="1"/>
      <c r="KQI886" s="1"/>
      <c r="KQJ886" s="1"/>
      <c r="KQK886" s="1"/>
      <c r="KQL886" s="1"/>
      <c r="KQM886" s="1"/>
      <c r="KQN886" s="1"/>
      <c r="KQO886" s="1"/>
      <c r="KQP886" s="1"/>
      <c r="KQQ886" s="1"/>
      <c r="KQR886" s="1"/>
      <c r="KQS886" s="1"/>
      <c r="KQT886" s="1"/>
      <c r="KQU886" s="1"/>
      <c r="KQV886" s="1"/>
      <c r="KQW886" s="1"/>
      <c r="KQX886" s="1"/>
      <c r="KQY886" s="1"/>
      <c r="KQZ886" s="1"/>
      <c r="KRA886" s="1"/>
      <c r="KRB886" s="1"/>
      <c r="KRC886" s="1"/>
      <c r="KRD886" s="1"/>
      <c r="KRE886" s="1"/>
      <c r="KRF886" s="1"/>
      <c r="KRG886" s="1"/>
      <c r="KRH886" s="1"/>
      <c r="KRI886" s="1"/>
      <c r="KRJ886" s="1"/>
      <c r="KRK886" s="1"/>
      <c r="KRL886" s="1"/>
      <c r="KRM886" s="1"/>
      <c r="KRN886" s="1"/>
      <c r="KRO886" s="1"/>
      <c r="KRP886" s="1"/>
      <c r="KRQ886" s="1"/>
      <c r="KRR886" s="1"/>
      <c r="KRS886" s="1"/>
      <c r="KRT886" s="1"/>
      <c r="KRU886" s="1"/>
      <c r="KRV886" s="1"/>
      <c r="KRW886" s="1"/>
      <c r="KRX886" s="1"/>
      <c r="KRY886" s="1"/>
      <c r="KRZ886" s="1"/>
      <c r="KSA886" s="1"/>
      <c r="KSB886" s="1"/>
      <c r="KSC886" s="1"/>
      <c r="KSD886" s="1"/>
      <c r="KSE886" s="1"/>
      <c r="KSF886" s="1"/>
      <c r="KSG886" s="1"/>
      <c r="KSH886" s="1"/>
      <c r="KSI886" s="1"/>
      <c r="KSJ886" s="1"/>
      <c r="KSK886" s="1"/>
      <c r="KSL886" s="1"/>
      <c r="KSM886" s="1"/>
      <c r="KSN886" s="1"/>
      <c r="KSO886" s="1"/>
      <c r="KSP886" s="1"/>
      <c r="KSQ886" s="1"/>
      <c r="KSR886" s="1"/>
      <c r="KSS886" s="1"/>
      <c r="KST886" s="1"/>
      <c r="KSU886" s="1"/>
      <c r="KSV886" s="1"/>
      <c r="KSW886" s="1"/>
      <c r="KSX886" s="1"/>
      <c r="KSY886" s="1"/>
      <c r="KSZ886" s="1"/>
      <c r="KTA886" s="1"/>
      <c r="KTB886" s="1"/>
      <c r="KTC886" s="1"/>
      <c r="KTD886" s="1"/>
      <c r="KTE886" s="1"/>
      <c r="KTF886" s="1"/>
      <c r="KTG886" s="1"/>
      <c r="KTH886" s="1"/>
      <c r="KTI886" s="1"/>
      <c r="KTJ886" s="1"/>
      <c r="KTK886" s="1"/>
      <c r="KTL886" s="1"/>
      <c r="KTM886" s="1"/>
      <c r="KTN886" s="1"/>
      <c r="KTO886" s="1"/>
      <c r="KTP886" s="1"/>
      <c r="KTQ886" s="1"/>
      <c r="KTR886" s="1"/>
      <c r="KTS886" s="1"/>
      <c r="KTT886" s="1"/>
      <c r="KTU886" s="1"/>
      <c r="KTV886" s="1"/>
      <c r="KTW886" s="1"/>
      <c r="KTX886" s="1"/>
      <c r="KTY886" s="1"/>
      <c r="KTZ886" s="1"/>
      <c r="KUA886" s="1"/>
      <c r="KUB886" s="1"/>
      <c r="KUC886" s="1"/>
      <c r="KUD886" s="1"/>
      <c r="KUE886" s="1"/>
      <c r="KUF886" s="1"/>
      <c r="KUG886" s="1"/>
      <c r="KUH886" s="1"/>
      <c r="KUI886" s="1"/>
      <c r="KUJ886" s="1"/>
      <c r="KUK886" s="1"/>
      <c r="KUL886" s="1"/>
      <c r="KUM886" s="1"/>
      <c r="KUN886" s="1"/>
      <c r="KUO886" s="1"/>
      <c r="KUP886" s="1"/>
      <c r="KUQ886" s="1"/>
      <c r="KUR886" s="1"/>
      <c r="KUS886" s="1"/>
      <c r="KUT886" s="1"/>
      <c r="KUU886" s="1"/>
      <c r="KUV886" s="1"/>
      <c r="KUW886" s="1"/>
      <c r="KUX886" s="1"/>
      <c r="KUY886" s="1"/>
      <c r="KUZ886" s="1"/>
      <c r="KVA886" s="1"/>
      <c r="KVB886" s="1"/>
      <c r="KVC886" s="1"/>
      <c r="KVD886" s="1"/>
      <c r="KVE886" s="1"/>
      <c r="KVF886" s="1"/>
      <c r="KVG886" s="1"/>
      <c r="KVH886" s="1"/>
      <c r="KVI886" s="1"/>
      <c r="KVJ886" s="1"/>
      <c r="KVK886" s="1"/>
      <c r="KVL886" s="1"/>
      <c r="KVM886" s="1"/>
      <c r="KVN886" s="1"/>
      <c r="KVO886" s="1"/>
      <c r="KVP886" s="1"/>
      <c r="KVQ886" s="1"/>
      <c r="KVR886" s="1"/>
      <c r="KVS886" s="1"/>
      <c r="KVT886" s="1"/>
      <c r="KVU886" s="1"/>
      <c r="KVV886" s="1"/>
      <c r="KVW886" s="1"/>
      <c r="KVX886" s="1"/>
      <c r="KVY886" s="1"/>
      <c r="KVZ886" s="1"/>
      <c r="KWA886" s="1"/>
      <c r="KWB886" s="1"/>
      <c r="KWC886" s="1"/>
      <c r="KWD886" s="1"/>
      <c r="KWE886" s="1"/>
      <c r="KWF886" s="1"/>
      <c r="KWG886" s="1"/>
      <c r="KWH886" s="1"/>
      <c r="KWI886" s="1"/>
      <c r="KWJ886" s="1"/>
      <c r="KWK886" s="1"/>
      <c r="KWL886" s="1"/>
      <c r="KWM886" s="1"/>
      <c r="KWN886" s="1"/>
      <c r="KWO886" s="1"/>
      <c r="KWP886" s="1"/>
      <c r="KWQ886" s="1"/>
      <c r="KWR886" s="1"/>
      <c r="KWS886" s="1"/>
      <c r="KWT886" s="1"/>
      <c r="KWU886" s="1"/>
      <c r="KWV886" s="1"/>
      <c r="KWW886" s="1"/>
      <c r="KWX886" s="1"/>
      <c r="KWY886" s="1"/>
      <c r="KWZ886" s="1"/>
      <c r="KXA886" s="1"/>
      <c r="KXB886" s="1"/>
      <c r="KXC886" s="1"/>
      <c r="KXD886" s="1"/>
      <c r="KXE886" s="1"/>
      <c r="KXF886" s="1"/>
      <c r="KXG886" s="1"/>
      <c r="KXH886" s="1"/>
      <c r="KXI886" s="1"/>
      <c r="KXJ886" s="1"/>
      <c r="KXK886" s="1"/>
      <c r="KXL886" s="1"/>
      <c r="KXM886" s="1"/>
      <c r="KXN886" s="1"/>
      <c r="KXO886" s="1"/>
      <c r="KXP886" s="1"/>
      <c r="KXQ886" s="1"/>
      <c r="KXR886" s="1"/>
      <c r="KXS886" s="1"/>
      <c r="KXT886" s="1"/>
      <c r="KXU886" s="1"/>
      <c r="KXV886" s="1"/>
      <c r="KXW886" s="1"/>
      <c r="KXX886" s="1"/>
      <c r="KXY886" s="1"/>
      <c r="KXZ886" s="1"/>
      <c r="KYA886" s="1"/>
      <c r="KYB886" s="1"/>
      <c r="KYC886" s="1"/>
      <c r="KYD886" s="1"/>
      <c r="KYE886" s="1"/>
      <c r="KYF886" s="1"/>
      <c r="KYG886" s="1"/>
      <c r="KYH886" s="1"/>
      <c r="KYI886" s="1"/>
      <c r="KYJ886" s="1"/>
      <c r="KYK886" s="1"/>
      <c r="KYL886" s="1"/>
      <c r="KYM886" s="1"/>
      <c r="KYN886" s="1"/>
      <c r="KYO886" s="1"/>
      <c r="KYP886" s="1"/>
      <c r="KYQ886" s="1"/>
      <c r="KYR886" s="1"/>
      <c r="KYS886" s="1"/>
      <c r="KYT886" s="1"/>
      <c r="KYU886" s="1"/>
      <c r="KYV886" s="1"/>
      <c r="KYW886" s="1"/>
      <c r="KYX886" s="1"/>
      <c r="KYY886" s="1"/>
      <c r="KYZ886" s="1"/>
      <c r="KZA886" s="1"/>
      <c r="KZB886" s="1"/>
      <c r="KZC886" s="1"/>
      <c r="KZD886" s="1"/>
      <c r="KZE886" s="1"/>
      <c r="KZF886" s="1"/>
      <c r="KZG886" s="1"/>
      <c r="KZH886" s="1"/>
      <c r="KZI886" s="1"/>
      <c r="KZJ886" s="1"/>
      <c r="KZK886" s="1"/>
      <c r="KZL886" s="1"/>
      <c r="KZM886" s="1"/>
      <c r="KZN886" s="1"/>
      <c r="KZO886" s="1"/>
      <c r="KZP886" s="1"/>
      <c r="KZQ886" s="1"/>
      <c r="KZR886" s="1"/>
      <c r="KZS886" s="1"/>
      <c r="KZT886" s="1"/>
      <c r="KZU886" s="1"/>
      <c r="KZV886" s="1"/>
      <c r="KZW886" s="1"/>
      <c r="KZX886" s="1"/>
      <c r="KZY886" s="1"/>
      <c r="KZZ886" s="1"/>
      <c r="LAA886" s="1"/>
      <c r="LAB886" s="1"/>
      <c r="LAC886" s="1"/>
      <c r="LAD886" s="1"/>
      <c r="LAE886" s="1"/>
      <c r="LAF886" s="1"/>
      <c r="LAG886" s="1"/>
      <c r="LAH886" s="1"/>
      <c r="LAI886" s="1"/>
      <c r="LAJ886" s="1"/>
      <c r="LAK886" s="1"/>
      <c r="LAL886" s="1"/>
      <c r="LAM886" s="1"/>
      <c r="LAN886" s="1"/>
      <c r="LAO886" s="1"/>
      <c r="LAP886" s="1"/>
      <c r="LAQ886" s="1"/>
      <c r="LAR886" s="1"/>
      <c r="LAS886" s="1"/>
      <c r="LAT886" s="1"/>
      <c r="LAU886" s="1"/>
      <c r="LAV886" s="1"/>
      <c r="LAW886" s="1"/>
      <c r="LAX886" s="1"/>
      <c r="LAY886" s="1"/>
      <c r="LAZ886" s="1"/>
      <c r="LBA886" s="1"/>
      <c r="LBB886" s="1"/>
      <c r="LBC886" s="1"/>
      <c r="LBD886" s="1"/>
      <c r="LBE886" s="1"/>
      <c r="LBF886" s="1"/>
      <c r="LBG886" s="1"/>
      <c r="LBH886" s="1"/>
      <c r="LBI886" s="1"/>
      <c r="LBJ886" s="1"/>
      <c r="LBK886" s="1"/>
      <c r="LBL886" s="1"/>
      <c r="LBM886" s="1"/>
      <c r="LBN886" s="1"/>
      <c r="LBO886" s="1"/>
      <c r="LBP886" s="1"/>
      <c r="LBQ886" s="1"/>
      <c r="LBR886" s="1"/>
      <c r="LBS886" s="1"/>
      <c r="LBT886" s="1"/>
      <c r="LBU886" s="1"/>
      <c r="LBV886" s="1"/>
      <c r="LBW886" s="1"/>
      <c r="LBX886" s="1"/>
      <c r="LBY886" s="1"/>
      <c r="LBZ886" s="1"/>
      <c r="LCA886" s="1"/>
      <c r="LCB886" s="1"/>
      <c r="LCC886" s="1"/>
      <c r="LCD886" s="1"/>
      <c r="LCE886" s="1"/>
      <c r="LCF886" s="1"/>
      <c r="LCG886" s="1"/>
      <c r="LCH886" s="1"/>
      <c r="LCI886" s="1"/>
      <c r="LCJ886" s="1"/>
      <c r="LCK886" s="1"/>
      <c r="LCL886" s="1"/>
      <c r="LCM886" s="1"/>
      <c r="LCN886" s="1"/>
      <c r="LCO886" s="1"/>
      <c r="LCP886" s="1"/>
      <c r="LCQ886" s="1"/>
      <c r="LCR886" s="1"/>
      <c r="LCS886" s="1"/>
      <c r="LCT886" s="1"/>
      <c r="LCU886" s="1"/>
      <c r="LCV886" s="1"/>
      <c r="LCW886" s="1"/>
      <c r="LCX886" s="1"/>
      <c r="LCY886" s="1"/>
      <c r="LCZ886" s="1"/>
      <c r="LDA886" s="1"/>
      <c r="LDB886" s="1"/>
      <c r="LDC886" s="1"/>
      <c r="LDD886" s="1"/>
      <c r="LDE886" s="1"/>
      <c r="LDF886" s="1"/>
      <c r="LDG886" s="1"/>
      <c r="LDH886" s="1"/>
      <c r="LDI886" s="1"/>
      <c r="LDJ886" s="1"/>
      <c r="LDK886" s="1"/>
      <c r="LDL886" s="1"/>
      <c r="LDM886" s="1"/>
      <c r="LDN886" s="1"/>
      <c r="LDO886" s="1"/>
      <c r="LDP886" s="1"/>
      <c r="LDQ886" s="1"/>
      <c r="LDR886" s="1"/>
      <c r="LDS886" s="1"/>
      <c r="LDT886" s="1"/>
      <c r="LDU886" s="1"/>
      <c r="LDV886" s="1"/>
      <c r="LDW886" s="1"/>
      <c r="LDX886" s="1"/>
      <c r="LDY886" s="1"/>
      <c r="LDZ886" s="1"/>
      <c r="LEA886" s="1"/>
      <c r="LEB886" s="1"/>
      <c r="LEC886" s="1"/>
      <c r="LED886" s="1"/>
      <c r="LEE886" s="1"/>
      <c r="LEF886" s="1"/>
      <c r="LEG886" s="1"/>
      <c r="LEH886" s="1"/>
      <c r="LEI886" s="1"/>
      <c r="LEJ886" s="1"/>
      <c r="LEK886" s="1"/>
      <c r="LEL886" s="1"/>
      <c r="LEM886" s="1"/>
      <c r="LEN886" s="1"/>
      <c r="LEO886" s="1"/>
      <c r="LEP886" s="1"/>
      <c r="LEQ886" s="1"/>
      <c r="LER886" s="1"/>
      <c r="LES886" s="1"/>
      <c r="LET886" s="1"/>
      <c r="LEU886" s="1"/>
      <c r="LEV886" s="1"/>
      <c r="LEW886" s="1"/>
      <c r="LEX886" s="1"/>
      <c r="LEY886" s="1"/>
      <c r="LEZ886" s="1"/>
      <c r="LFA886" s="1"/>
      <c r="LFB886" s="1"/>
      <c r="LFC886" s="1"/>
      <c r="LFD886" s="1"/>
      <c r="LFE886" s="1"/>
      <c r="LFF886" s="1"/>
      <c r="LFG886" s="1"/>
      <c r="LFH886" s="1"/>
      <c r="LFI886" s="1"/>
      <c r="LFJ886" s="1"/>
      <c r="LFK886" s="1"/>
      <c r="LFL886" s="1"/>
      <c r="LFM886" s="1"/>
      <c r="LFN886" s="1"/>
      <c r="LFO886" s="1"/>
      <c r="LFP886" s="1"/>
      <c r="LFQ886" s="1"/>
      <c r="LFR886" s="1"/>
      <c r="LFS886" s="1"/>
      <c r="LFT886" s="1"/>
      <c r="LFU886" s="1"/>
      <c r="LFV886" s="1"/>
      <c r="LFW886" s="1"/>
      <c r="LFX886" s="1"/>
      <c r="LFY886" s="1"/>
      <c r="LFZ886" s="1"/>
      <c r="LGA886" s="1"/>
      <c r="LGB886" s="1"/>
      <c r="LGC886" s="1"/>
      <c r="LGD886" s="1"/>
      <c r="LGE886" s="1"/>
      <c r="LGF886" s="1"/>
      <c r="LGG886" s="1"/>
      <c r="LGH886" s="1"/>
      <c r="LGI886" s="1"/>
      <c r="LGJ886" s="1"/>
      <c r="LGK886" s="1"/>
      <c r="LGL886" s="1"/>
      <c r="LGM886" s="1"/>
      <c r="LGN886" s="1"/>
      <c r="LGO886" s="1"/>
      <c r="LGP886" s="1"/>
      <c r="LGQ886" s="1"/>
      <c r="LGR886" s="1"/>
      <c r="LGS886" s="1"/>
      <c r="LGT886" s="1"/>
      <c r="LGU886" s="1"/>
      <c r="LGV886" s="1"/>
      <c r="LGW886" s="1"/>
      <c r="LGX886" s="1"/>
      <c r="LGY886" s="1"/>
      <c r="LGZ886" s="1"/>
      <c r="LHA886" s="1"/>
      <c r="LHB886" s="1"/>
      <c r="LHC886" s="1"/>
      <c r="LHD886" s="1"/>
      <c r="LHE886" s="1"/>
      <c r="LHF886" s="1"/>
      <c r="LHG886" s="1"/>
      <c r="LHH886" s="1"/>
      <c r="LHI886" s="1"/>
      <c r="LHJ886" s="1"/>
      <c r="LHK886" s="1"/>
      <c r="LHL886" s="1"/>
      <c r="LHM886" s="1"/>
      <c r="LHN886" s="1"/>
      <c r="LHO886" s="1"/>
      <c r="LHP886" s="1"/>
      <c r="LHQ886" s="1"/>
      <c r="LHR886" s="1"/>
      <c r="LHS886" s="1"/>
      <c r="LHT886" s="1"/>
      <c r="LHU886" s="1"/>
      <c r="LHV886" s="1"/>
      <c r="LHW886" s="1"/>
      <c r="LHX886" s="1"/>
      <c r="LHY886" s="1"/>
      <c r="LHZ886" s="1"/>
      <c r="LIA886" s="1"/>
      <c r="LIB886" s="1"/>
      <c r="LIC886" s="1"/>
      <c r="LID886" s="1"/>
      <c r="LIE886" s="1"/>
      <c r="LIF886" s="1"/>
      <c r="LIG886" s="1"/>
      <c r="LIH886" s="1"/>
      <c r="LII886" s="1"/>
      <c r="LIJ886" s="1"/>
      <c r="LIK886" s="1"/>
      <c r="LIL886" s="1"/>
      <c r="LIM886" s="1"/>
      <c r="LIN886" s="1"/>
      <c r="LIO886" s="1"/>
      <c r="LIP886" s="1"/>
      <c r="LIQ886" s="1"/>
      <c r="LIR886" s="1"/>
      <c r="LIS886" s="1"/>
      <c r="LIT886" s="1"/>
      <c r="LIU886" s="1"/>
      <c r="LIV886" s="1"/>
      <c r="LIW886" s="1"/>
      <c r="LIX886" s="1"/>
      <c r="LIY886" s="1"/>
      <c r="LIZ886" s="1"/>
      <c r="LJA886" s="1"/>
      <c r="LJB886" s="1"/>
      <c r="LJC886" s="1"/>
      <c r="LJD886" s="1"/>
      <c r="LJE886" s="1"/>
      <c r="LJF886" s="1"/>
      <c r="LJG886" s="1"/>
      <c r="LJH886" s="1"/>
      <c r="LJI886" s="1"/>
      <c r="LJJ886" s="1"/>
      <c r="LJK886" s="1"/>
      <c r="LJL886" s="1"/>
      <c r="LJM886" s="1"/>
      <c r="LJN886" s="1"/>
      <c r="LJO886" s="1"/>
      <c r="LJP886" s="1"/>
      <c r="LJQ886" s="1"/>
      <c r="LJR886" s="1"/>
      <c r="LJS886" s="1"/>
      <c r="LJT886" s="1"/>
      <c r="LJU886" s="1"/>
      <c r="LJV886" s="1"/>
      <c r="LJW886" s="1"/>
      <c r="LJX886" s="1"/>
      <c r="LJY886" s="1"/>
      <c r="LJZ886" s="1"/>
      <c r="LKA886" s="1"/>
      <c r="LKB886" s="1"/>
      <c r="LKC886" s="1"/>
      <c r="LKD886" s="1"/>
      <c r="LKE886" s="1"/>
      <c r="LKF886" s="1"/>
      <c r="LKG886" s="1"/>
      <c r="LKH886" s="1"/>
      <c r="LKI886" s="1"/>
      <c r="LKJ886" s="1"/>
      <c r="LKK886" s="1"/>
      <c r="LKL886" s="1"/>
      <c r="LKM886" s="1"/>
      <c r="LKN886" s="1"/>
      <c r="LKO886" s="1"/>
      <c r="LKP886" s="1"/>
      <c r="LKQ886" s="1"/>
      <c r="LKR886" s="1"/>
      <c r="LKS886" s="1"/>
      <c r="LKT886" s="1"/>
      <c r="LKU886" s="1"/>
      <c r="LKV886" s="1"/>
      <c r="LKW886" s="1"/>
      <c r="LKX886" s="1"/>
      <c r="LKY886" s="1"/>
      <c r="LKZ886" s="1"/>
      <c r="LLA886" s="1"/>
      <c r="LLB886" s="1"/>
      <c r="LLC886" s="1"/>
      <c r="LLD886" s="1"/>
      <c r="LLE886" s="1"/>
      <c r="LLF886" s="1"/>
      <c r="LLG886" s="1"/>
      <c r="LLH886" s="1"/>
      <c r="LLI886" s="1"/>
      <c r="LLJ886" s="1"/>
      <c r="LLK886" s="1"/>
      <c r="LLL886" s="1"/>
      <c r="LLM886" s="1"/>
      <c r="LLN886" s="1"/>
      <c r="LLO886" s="1"/>
      <c r="LLP886" s="1"/>
      <c r="LLQ886" s="1"/>
      <c r="LLR886" s="1"/>
      <c r="LLS886" s="1"/>
      <c r="LLT886" s="1"/>
      <c r="LLU886" s="1"/>
      <c r="LLV886" s="1"/>
      <c r="LLW886" s="1"/>
      <c r="LLX886" s="1"/>
      <c r="LLY886" s="1"/>
      <c r="LLZ886" s="1"/>
      <c r="LMA886" s="1"/>
      <c r="LMB886" s="1"/>
      <c r="LMC886" s="1"/>
      <c r="LMD886" s="1"/>
      <c r="LME886" s="1"/>
      <c r="LMF886" s="1"/>
      <c r="LMG886" s="1"/>
      <c r="LMH886" s="1"/>
      <c r="LMI886" s="1"/>
      <c r="LMJ886" s="1"/>
      <c r="LMK886" s="1"/>
      <c r="LML886" s="1"/>
      <c r="LMM886" s="1"/>
      <c r="LMN886" s="1"/>
      <c r="LMO886" s="1"/>
      <c r="LMP886" s="1"/>
      <c r="LMQ886" s="1"/>
      <c r="LMR886" s="1"/>
      <c r="LMS886" s="1"/>
      <c r="LMT886" s="1"/>
      <c r="LMU886" s="1"/>
      <c r="LMV886" s="1"/>
      <c r="LMW886" s="1"/>
      <c r="LMX886" s="1"/>
      <c r="LMY886" s="1"/>
      <c r="LMZ886" s="1"/>
      <c r="LNA886" s="1"/>
      <c r="LNB886" s="1"/>
      <c r="LNC886" s="1"/>
      <c r="LND886" s="1"/>
      <c r="LNE886" s="1"/>
      <c r="LNF886" s="1"/>
      <c r="LNG886" s="1"/>
      <c r="LNH886" s="1"/>
      <c r="LNI886" s="1"/>
      <c r="LNJ886" s="1"/>
      <c r="LNK886" s="1"/>
      <c r="LNL886" s="1"/>
      <c r="LNM886" s="1"/>
      <c r="LNN886" s="1"/>
      <c r="LNO886" s="1"/>
      <c r="LNP886" s="1"/>
      <c r="LNQ886" s="1"/>
      <c r="LNR886" s="1"/>
      <c r="LNS886" s="1"/>
      <c r="LNT886" s="1"/>
      <c r="LNU886" s="1"/>
      <c r="LNV886" s="1"/>
      <c r="LNW886" s="1"/>
      <c r="LNX886" s="1"/>
      <c r="LNY886" s="1"/>
      <c r="LNZ886" s="1"/>
      <c r="LOA886" s="1"/>
      <c r="LOB886" s="1"/>
      <c r="LOC886" s="1"/>
      <c r="LOD886" s="1"/>
      <c r="LOE886" s="1"/>
      <c r="LOF886" s="1"/>
      <c r="LOG886" s="1"/>
      <c r="LOH886" s="1"/>
      <c r="LOI886" s="1"/>
      <c r="LOJ886" s="1"/>
      <c r="LOK886" s="1"/>
      <c r="LOL886" s="1"/>
      <c r="LOM886" s="1"/>
      <c r="LON886" s="1"/>
      <c r="LOO886" s="1"/>
      <c r="LOP886" s="1"/>
      <c r="LOQ886" s="1"/>
      <c r="LOR886" s="1"/>
      <c r="LOS886" s="1"/>
      <c r="LOT886" s="1"/>
      <c r="LOU886" s="1"/>
      <c r="LOV886" s="1"/>
      <c r="LOW886" s="1"/>
      <c r="LOX886" s="1"/>
      <c r="LOY886" s="1"/>
      <c r="LOZ886" s="1"/>
      <c r="LPA886" s="1"/>
      <c r="LPB886" s="1"/>
      <c r="LPC886" s="1"/>
      <c r="LPD886" s="1"/>
      <c r="LPE886" s="1"/>
      <c r="LPF886" s="1"/>
      <c r="LPG886" s="1"/>
      <c r="LPH886" s="1"/>
      <c r="LPI886" s="1"/>
      <c r="LPJ886" s="1"/>
      <c r="LPK886" s="1"/>
      <c r="LPL886" s="1"/>
      <c r="LPM886" s="1"/>
      <c r="LPN886" s="1"/>
      <c r="LPO886" s="1"/>
      <c r="LPP886" s="1"/>
      <c r="LPQ886" s="1"/>
      <c r="LPR886" s="1"/>
      <c r="LPS886" s="1"/>
      <c r="LPT886" s="1"/>
      <c r="LPU886" s="1"/>
      <c r="LPV886" s="1"/>
      <c r="LPW886" s="1"/>
      <c r="LPX886" s="1"/>
      <c r="LPY886" s="1"/>
      <c r="LPZ886" s="1"/>
      <c r="LQA886" s="1"/>
      <c r="LQB886" s="1"/>
      <c r="LQC886" s="1"/>
      <c r="LQD886" s="1"/>
      <c r="LQE886" s="1"/>
      <c r="LQF886" s="1"/>
      <c r="LQG886" s="1"/>
      <c r="LQH886" s="1"/>
      <c r="LQI886" s="1"/>
      <c r="LQJ886" s="1"/>
      <c r="LQK886" s="1"/>
      <c r="LQL886" s="1"/>
      <c r="LQM886" s="1"/>
      <c r="LQN886" s="1"/>
      <c r="LQO886" s="1"/>
      <c r="LQP886" s="1"/>
      <c r="LQQ886" s="1"/>
      <c r="LQR886" s="1"/>
      <c r="LQS886" s="1"/>
      <c r="LQT886" s="1"/>
      <c r="LQU886" s="1"/>
      <c r="LQV886" s="1"/>
      <c r="LQW886" s="1"/>
      <c r="LQX886" s="1"/>
      <c r="LQY886" s="1"/>
      <c r="LQZ886" s="1"/>
      <c r="LRA886" s="1"/>
      <c r="LRB886" s="1"/>
      <c r="LRC886" s="1"/>
      <c r="LRD886" s="1"/>
      <c r="LRE886" s="1"/>
      <c r="LRF886" s="1"/>
      <c r="LRG886" s="1"/>
      <c r="LRH886" s="1"/>
      <c r="LRI886" s="1"/>
      <c r="LRJ886" s="1"/>
      <c r="LRK886" s="1"/>
      <c r="LRL886" s="1"/>
      <c r="LRM886" s="1"/>
      <c r="LRN886" s="1"/>
      <c r="LRO886" s="1"/>
      <c r="LRP886" s="1"/>
      <c r="LRQ886" s="1"/>
      <c r="LRR886" s="1"/>
      <c r="LRS886" s="1"/>
      <c r="LRT886" s="1"/>
      <c r="LRU886" s="1"/>
      <c r="LRV886" s="1"/>
      <c r="LRW886" s="1"/>
      <c r="LRX886" s="1"/>
      <c r="LRY886" s="1"/>
      <c r="LRZ886" s="1"/>
      <c r="LSA886" s="1"/>
      <c r="LSB886" s="1"/>
      <c r="LSC886" s="1"/>
      <c r="LSD886" s="1"/>
      <c r="LSE886" s="1"/>
      <c r="LSF886" s="1"/>
      <c r="LSG886" s="1"/>
      <c r="LSH886" s="1"/>
      <c r="LSI886" s="1"/>
      <c r="LSJ886" s="1"/>
      <c r="LSK886" s="1"/>
      <c r="LSL886" s="1"/>
      <c r="LSM886" s="1"/>
      <c r="LSN886" s="1"/>
      <c r="LSO886" s="1"/>
      <c r="LSP886" s="1"/>
      <c r="LSQ886" s="1"/>
      <c r="LSR886" s="1"/>
      <c r="LSS886" s="1"/>
      <c r="LST886" s="1"/>
      <c r="LSU886" s="1"/>
      <c r="LSV886" s="1"/>
      <c r="LSW886" s="1"/>
      <c r="LSX886" s="1"/>
      <c r="LSY886" s="1"/>
      <c r="LSZ886" s="1"/>
      <c r="LTA886" s="1"/>
      <c r="LTB886" s="1"/>
      <c r="LTC886" s="1"/>
      <c r="LTD886" s="1"/>
      <c r="LTE886" s="1"/>
      <c r="LTF886" s="1"/>
      <c r="LTG886" s="1"/>
      <c r="LTH886" s="1"/>
      <c r="LTI886" s="1"/>
      <c r="LTJ886" s="1"/>
      <c r="LTK886" s="1"/>
      <c r="LTL886" s="1"/>
      <c r="LTM886" s="1"/>
      <c r="LTN886" s="1"/>
      <c r="LTO886" s="1"/>
      <c r="LTP886" s="1"/>
      <c r="LTQ886" s="1"/>
      <c r="LTR886" s="1"/>
      <c r="LTS886" s="1"/>
      <c r="LTT886" s="1"/>
      <c r="LTU886" s="1"/>
      <c r="LTV886" s="1"/>
      <c r="LTW886" s="1"/>
      <c r="LTX886" s="1"/>
      <c r="LTY886" s="1"/>
      <c r="LTZ886" s="1"/>
      <c r="LUA886" s="1"/>
      <c r="LUB886" s="1"/>
      <c r="LUC886" s="1"/>
      <c r="LUD886" s="1"/>
      <c r="LUE886" s="1"/>
      <c r="LUF886" s="1"/>
      <c r="LUG886" s="1"/>
      <c r="LUH886" s="1"/>
      <c r="LUI886" s="1"/>
      <c r="LUJ886" s="1"/>
      <c r="LUK886" s="1"/>
      <c r="LUL886" s="1"/>
      <c r="LUM886" s="1"/>
      <c r="LUN886" s="1"/>
      <c r="LUO886" s="1"/>
      <c r="LUP886" s="1"/>
      <c r="LUQ886" s="1"/>
      <c r="LUR886" s="1"/>
      <c r="LUS886" s="1"/>
      <c r="LUT886" s="1"/>
      <c r="LUU886" s="1"/>
      <c r="LUV886" s="1"/>
      <c r="LUW886" s="1"/>
      <c r="LUX886" s="1"/>
      <c r="LUY886" s="1"/>
      <c r="LUZ886" s="1"/>
      <c r="LVA886" s="1"/>
      <c r="LVB886" s="1"/>
      <c r="LVC886" s="1"/>
      <c r="LVD886" s="1"/>
      <c r="LVE886" s="1"/>
      <c r="LVF886" s="1"/>
      <c r="LVG886" s="1"/>
      <c r="LVH886" s="1"/>
      <c r="LVI886" s="1"/>
      <c r="LVJ886" s="1"/>
      <c r="LVK886" s="1"/>
      <c r="LVL886" s="1"/>
      <c r="LVM886" s="1"/>
      <c r="LVN886" s="1"/>
      <c r="LVO886" s="1"/>
      <c r="LVP886" s="1"/>
      <c r="LVQ886" s="1"/>
      <c r="LVR886" s="1"/>
      <c r="LVS886" s="1"/>
      <c r="LVT886" s="1"/>
      <c r="LVU886" s="1"/>
      <c r="LVV886" s="1"/>
      <c r="LVW886" s="1"/>
      <c r="LVX886" s="1"/>
      <c r="LVY886" s="1"/>
      <c r="LVZ886" s="1"/>
      <c r="LWA886" s="1"/>
      <c r="LWB886" s="1"/>
      <c r="LWC886" s="1"/>
      <c r="LWD886" s="1"/>
      <c r="LWE886" s="1"/>
      <c r="LWF886" s="1"/>
      <c r="LWG886" s="1"/>
      <c r="LWH886" s="1"/>
      <c r="LWI886" s="1"/>
      <c r="LWJ886" s="1"/>
      <c r="LWK886" s="1"/>
      <c r="LWL886" s="1"/>
      <c r="LWM886" s="1"/>
      <c r="LWN886" s="1"/>
      <c r="LWO886" s="1"/>
      <c r="LWP886" s="1"/>
      <c r="LWQ886" s="1"/>
      <c r="LWR886" s="1"/>
      <c r="LWS886" s="1"/>
      <c r="LWT886" s="1"/>
      <c r="LWU886" s="1"/>
      <c r="LWV886" s="1"/>
      <c r="LWW886" s="1"/>
      <c r="LWX886" s="1"/>
      <c r="LWY886" s="1"/>
      <c r="LWZ886" s="1"/>
      <c r="LXA886" s="1"/>
      <c r="LXB886" s="1"/>
      <c r="LXC886" s="1"/>
      <c r="LXD886" s="1"/>
      <c r="LXE886" s="1"/>
      <c r="LXF886" s="1"/>
      <c r="LXG886" s="1"/>
      <c r="LXH886" s="1"/>
      <c r="LXI886" s="1"/>
      <c r="LXJ886" s="1"/>
      <c r="LXK886" s="1"/>
      <c r="LXL886" s="1"/>
      <c r="LXM886" s="1"/>
      <c r="LXN886" s="1"/>
      <c r="LXO886" s="1"/>
      <c r="LXP886" s="1"/>
      <c r="LXQ886" s="1"/>
      <c r="LXR886" s="1"/>
      <c r="LXS886" s="1"/>
      <c r="LXT886" s="1"/>
      <c r="LXU886" s="1"/>
      <c r="LXV886" s="1"/>
      <c r="LXW886" s="1"/>
      <c r="LXX886" s="1"/>
      <c r="LXY886" s="1"/>
      <c r="LXZ886" s="1"/>
      <c r="LYA886" s="1"/>
      <c r="LYB886" s="1"/>
      <c r="LYC886" s="1"/>
      <c r="LYD886" s="1"/>
      <c r="LYE886" s="1"/>
      <c r="LYF886" s="1"/>
      <c r="LYG886" s="1"/>
      <c r="LYH886" s="1"/>
      <c r="LYI886" s="1"/>
      <c r="LYJ886" s="1"/>
      <c r="LYK886" s="1"/>
      <c r="LYL886" s="1"/>
      <c r="LYM886" s="1"/>
      <c r="LYN886" s="1"/>
      <c r="LYO886" s="1"/>
      <c r="LYP886" s="1"/>
      <c r="LYQ886" s="1"/>
      <c r="LYR886" s="1"/>
      <c r="LYS886" s="1"/>
      <c r="LYT886" s="1"/>
      <c r="LYU886" s="1"/>
      <c r="LYV886" s="1"/>
      <c r="LYW886" s="1"/>
      <c r="LYX886" s="1"/>
      <c r="LYY886" s="1"/>
      <c r="LYZ886" s="1"/>
      <c r="LZA886" s="1"/>
      <c r="LZB886" s="1"/>
      <c r="LZC886" s="1"/>
      <c r="LZD886" s="1"/>
      <c r="LZE886" s="1"/>
      <c r="LZF886" s="1"/>
      <c r="LZG886" s="1"/>
      <c r="LZH886" s="1"/>
      <c r="LZI886" s="1"/>
      <c r="LZJ886" s="1"/>
      <c r="LZK886" s="1"/>
      <c r="LZL886" s="1"/>
      <c r="LZM886" s="1"/>
      <c r="LZN886" s="1"/>
      <c r="LZO886" s="1"/>
      <c r="LZP886" s="1"/>
      <c r="LZQ886" s="1"/>
      <c r="LZR886" s="1"/>
      <c r="LZS886" s="1"/>
      <c r="LZT886" s="1"/>
      <c r="LZU886" s="1"/>
      <c r="LZV886" s="1"/>
      <c r="LZW886" s="1"/>
      <c r="LZX886" s="1"/>
      <c r="LZY886" s="1"/>
      <c r="LZZ886" s="1"/>
      <c r="MAA886" s="1"/>
      <c r="MAB886" s="1"/>
      <c r="MAC886" s="1"/>
      <c r="MAD886" s="1"/>
      <c r="MAE886" s="1"/>
      <c r="MAF886" s="1"/>
      <c r="MAG886" s="1"/>
      <c r="MAH886" s="1"/>
      <c r="MAI886" s="1"/>
      <c r="MAJ886" s="1"/>
      <c r="MAK886" s="1"/>
      <c r="MAL886" s="1"/>
      <c r="MAM886" s="1"/>
      <c r="MAN886" s="1"/>
      <c r="MAO886" s="1"/>
      <c r="MAP886" s="1"/>
      <c r="MAQ886" s="1"/>
      <c r="MAR886" s="1"/>
      <c r="MAS886" s="1"/>
      <c r="MAT886" s="1"/>
      <c r="MAU886" s="1"/>
      <c r="MAV886" s="1"/>
      <c r="MAW886" s="1"/>
      <c r="MAX886" s="1"/>
      <c r="MAY886" s="1"/>
      <c r="MAZ886" s="1"/>
      <c r="MBA886" s="1"/>
      <c r="MBB886" s="1"/>
      <c r="MBC886" s="1"/>
      <c r="MBD886" s="1"/>
      <c r="MBE886" s="1"/>
      <c r="MBF886" s="1"/>
      <c r="MBG886" s="1"/>
      <c r="MBH886" s="1"/>
      <c r="MBI886" s="1"/>
      <c r="MBJ886" s="1"/>
      <c r="MBK886" s="1"/>
      <c r="MBL886" s="1"/>
      <c r="MBM886" s="1"/>
      <c r="MBN886" s="1"/>
      <c r="MBO886" s="1"/>
      <c r="MBP886" s="1"/>
      <c r="MBQ886" s="1"/>
      <c r="MBR886" s="1"/>
      <c r="MBS886" s="1"/>
      <c r="MBT886" s="1"/>
      <c r="MBU886" s="1"/>
      <c r="MBV886" s="1"/>
      <c r="MBW886" s="1"/>
      <c r="MBX886" s="1"/>
      <c r="MBY886" s="1"/>
      <c r="MBZ886" s="1"/>
      <c r="MCA886" s="1"/>
      <c r="MCB886" s="1"/>
      <c r="MCC886" s="1"/>
      <c r="MCD886" s="1"/>
      <c r="MCE886" s="1"/>
      <c r="MCF886" s="1"/>
      <c r="MCG886" s="1"/>
      <c r="MCH886" s="1"/>
      <c r="MCI886" s="1"/>
      <c r="MCJ886" s="1"/>
      <c r="MCK886" s="1"/>
      <c r="MCL886" s="1"/>
      <c r="MCM886" s="1"/>
      <c r="MCN886" s="1"/>
      <c r="MCO886" s="1"/>
      <c r="MCP886" s="1"/>
      <c r="MCQ886" s="1"/>
      <c r="MCR886" s="1"/>
      <c r="MCS886" s="1"/>
      <c r="MCT886" s="1"/>
      <c r="MCU886" s="1"/>
      <c r="MCV886" s="1"/>
      <c r="MCW886" s="1"/>
      <c r="MCX886" s="1"/>
      <c r="MCY886" s="1"/>
      <c r="MCZ886" s="1"/>
      <c r="MDA886" s="1"/>
      <c r="MDB886" s="1"/>
      <c r="MDC886" s="1"/>
      <c r="MDD886" s="1"/>
      <c r="MDE886" s="1"/>
      <c r="MDF886" s="1"/>
      <c r="MDG886" s="1"/>
      <c r="MDH886" s="1"/>
      <c r="MDI886" s="1"/>
      <c r="MDJ886" s="1"/>
      <c r="MDK886" s="1"/>
      <c r="MDL886" s="1"/>
      <c r="MDM886" s="1"/>
      <c r="MDN886" s="1"/>
      <c r="MDO886" s="1"/>
      <c r="MDP886" s="1"/>
      <c r="MDQ886" s="1"/>
      <c r="MDR886" s="1"/>
      <c r="MDS886" s="1"/>
      <c r="MDT886" s="1"/>
      <c r="MDU886" s="1"/>
      <c r="MDV886" s="1"/>
      <c r="MDW886" s="1"/>
      <c r="MDX886" s="1"/>
      <c r="MDY886" s="1"/>
      <c r="MDZ886" s="1"/>
      <c r="MEA886" s="1"/>
      <c r="MEB886" s="1"/>
      <c r="MEC886" s="1"/>
      <c r="MED886" s="1"/>
      <c r="MEE886" s="1"/>
      <c r="MEF886" s="1"/>
      <c r="MEG886" s="1"/>
      <c r="MEH886" s="1"/>
      <c r="MEI886" s="1"/>
      <c r="MEJ886" s="1"/>
      <c r="MEK886" s="1"/>
      <c r="MEL886" s="1"/>
      <c r="MEM886" s="1"/>
      <c r="MEN886" s="1"/>
      <c r="MEO886" s="1"/>
      <c r="MEP886" s="1"/>
      <c r="MEQ886" s="1"/>
      <c r="MER886" s="1"/>
      <c r="MES886" s="1"/>
      <c r="MET886" s="1"/>
      <c r="MEU886" s="1"/>
      <c r="MEV886" s="1"/>
      <c r="MEW886" s="1"/>
      <c r="MEX886" s="1"/>
      <c r="MEY886" s="1"/>
      <c r="MEZ886" s="1"/>
      <c r="MFA886" s="1"/>
      <c r="MFB886" s="1"/>
      <c r="MFC886" s="1"/>
      <c r="MFD886" s="1"/>
      <c r="MFE886" s="1"/>
      <c r="MFF886" s="1"/>
      <c r="MFG886" s="1"/>
      <c r="MFH886" s="1"/>
      <c r="MFI886" s="1"/>
      <c r="MFJ886" s="1"/>
      <c r="MFK886" s="1"/>
      <c r="MFL886" s="1"/>
      <c r="MFM886" s="1"/>
      <c r="MFN886" s="1"/>
      <c r="MFO886" s="1"/>
      <c r="MFP886" s="1"/>
      <c r="MFQ886" s="1"/>
      <c r="MFR886" s="1"/>
      <c r="MFS886" s="1"/>
      <c r="MFT886" s="1"/>
      <c r="MFU886" s="1"/>
      <c r="MFV886" s="1"/>
      <c r="MFW886" s="1"/>
      <c r="MFX886" s="1"/>
      <c r="MFY886" s="1"/>
      <c r="MFZ886" s="1"/>
      <c r="MGA886" s="1"/>
      <c r="MGB886" s="1"/>
      <c r="MGC886" s="1"/>
      <c r="MGD886" s="1"/>
      <c r="MGE886" s="1"/>
      <c r="MGF886" s="1"/>
      <c r="MGG886" s="1"/>
      <c r="MGH886" s="1"/>
      <c r="MGI886" s="1"/>
      <c r="MGJ886" s="1"/>
      <c r="MGK886" s="1"/>
      <c r="MGL886" s="1"/>
      <c r="MGM886" s="1"/>
      <c r="MGN886" s="1"/>
      <c r="MGO886" s="1"/>
      <c r="MGP886" s="1"/>
      <c r="MGQ886" s="1"/>
      <c r="MGR886" s="1"/>
      <c r="MGS886" s="1"/>
      <c r="MGT886" s="1"/>
      <c r="MGU886" s="1"/>
      <c r="MGV886" s="1"/>
      <c r="MGW886" s="1"/>
      <c r="MGX886" s="1"/>
      <c r="MGY886" s="1"/>
      <c r="MGZ886" s="1"/>
      <c r="MHA886" s="1"/>
      <c r="MHB886" s="1"/>
      <c r="MHC886" s="1"/>
      <c r="MHD886" s="1"/>
      <c r="MHE886" s="1"/>
      <c r="MHF886" s="1"/>
      <c r="MHG886" s="1"/>
      <c r="MHH886" s="1"/>
      <c r="MHI886" s="1"/>
      <c r="MHJ886" s="1"/>
      <c r="MHK886" s="1"/>
      <c r="MHL886" s="1"/>
      <c r="MHM886" s="1"/>
      <c r="MHN886" s="1"/>
      <c r="MHO886" s="1"/>
      <c r="MHP886" s="1"/>
      <c r="MHQ886" s="1"/>
      <c r="MHR886" s="1"/>
      <c r="MHS886" s="1"/>
      <c r="MHT886" s="1"/>
      <c r="MHU886" s="1"/>
      <c r="MHV886" s="1"/>
      <c r="MHW886" s="1"/>
      <c r="MHX886" s="1"/>
      <c r="MHY886" s="1"/>
      <c r="MHZ886" s="1"/>
      <c r="MIA886" s="1"/>
      <c r="MIB886" s="1"/>
      <c r="MIC886" s="1"/>
      <c r="MID886" s="1"/>
      <c r="MIE886" s="1"/>
      <c r="MIF886" s="1"/>
      <c r="MIG886" s="1"/>
      <c r="MIH886" s="1"/>
      <c r="MII886" s="1"/>
      <c r="MIJ886" s="1"/>
      <c r="MIK886" s="1"/>
      <c r="MIL886" s="1"/>
      <c r="MIM886" s="1"/>
      <c r="MIN886" s="1"/>
      <c r="MIO886" s="1"/>
      <c r="MIP886" s="1"/>
      <c r="MIQ886" s="1"/>
      <c r="MIR886" s="1"/>
      <c r="MIS886" s="1"/>
      <c r="MIT886" s="1"/>
      <c r="MIU886" s="1"/>
      <c r="MIV886" s="1"/>
      <c r="MIW886" s="1"/>
      <c r="MIX886" s="1"/>
      <c r="MIY886" s="1"/>
      <c r="MIZ886" s="1"/>
      <c r="MJA886" s="1"/>
      <c r="MJB886" s="1"/>
      <c r="MJC886" s="1"/>
      <c r="MJD886" s="1"/>
      <c r="MJE886" s="1"/>
      <c r="MJF886" s="1"/>
      <c r="MJG886" s="1"/>
      <c r="MJH886" s="1"/>
      <c r="MJI886" s="1"/>
      <c r="MJJ886" s="1"/>
      <c r="MJK886" s="1"/>
      <c r="MJL886" s="1"/>
      <c r="MJM886" s="1"/>
      <c r="MJN886" s="1"/>
      <c r="MJO886" s="1"/>
      <c r="MJP886" s="1"/>
      <c r="MJQ886" s="1"/>
      <c r="MJR886" s="1"/>
      <c r="MJS886" s="1"/>
      <c r="MJT886" s="1"/>
      <c r="MJU886" s="1"/>
      <c r="MJV886" s="1"/>
      <c r="MJW886" s="1"/>
      <c r="MJX886" s="1"/>
      <c r="MJY886" s="1"/>
      <c r="MJZ886" s="1"/>
      <c r="MKA886" s="1"/>
      <c r="MKB886" s="1"/>
      <c r="MKC886" s="1"/>
      <c r="MKD886" s="1"/>
      <c r="MKE886" s="1"/>
      <c r="MKF886" s="1"/>
      <c r="MKG886" s="1"/>
      <c r="MKH886" s="1"/>
      <c r="MKI886" s="1"/>
      <c r="MKJ886" s="1"/>
      <c r="MKK886" s="1"/>
      <c r="MKL886" s="1"/>
      <c r="MKM886" s="1"/>
      <c r="MKN886" s="1"/>
      <c r="MKO886" s="1"/>
      <c r="MKP886" s="1"/>
      <c r="MKQ886" s="1"/>
      <c r="MKR886" s="1"/>
      <c r="MKS886" s="1"/>
      <c r="MKT886" s="1"/>
      <c r="MKU886" s="1"/>
      <c r="MKV886" s="1"/>
      <c r="MKW886" s="1"/>
      <c r="MKX886" s="1"/>
      <c r="MKY886" s="1"/>
      <c r="MKZ886" s="1"/>
      <c r="MLA886" s="1"/>
      <c r="MLB886" s="1"/>
      <c r="MLC886" s="1"/>
      <c r="MLD886" s="1"/>
      <c r="MLE886" s="1"/>
      <c r="MLF886" s="1"/>
      <c r="MLG886" s="1"/>
      <c r="MLH886" s="1"/>
      <c r="MLI886" s="1"/>
      <c r="MLJ886" s="1"/>
      <c r="MLK886" s="1"/>
      <c r="MLL886" s="1"/>
      <c r="MLM886" s="1"/>
      <c r="MLN886" s="1"/>
      <c r="MLO886" s="1"/>
      <c r="MLP886" s="1"/>
      <c r="MLQ886" s="1"/>
      <c r="MLR886" s="1"/>
      <c r="MLS886" s="1"/>
      <c r="MLT886" s="1"/>
      <c r="MLU886" s="1"/>
      <c r="MLV886" s="1"/>
      <c r="MLW886" s="1"/>
      <c r="MLX886" s="1"/>
      <c r="MLY886" s="1"/>
      <c r="MLZ886" s="1"/>
      <c r="MMA886" s="1"/>
      <c r="MMB886" s="1"/>
      <c r="MMC886" s="1"/>
      <c r="MMD886" s="1"/>
      <c r="MME886" s="1"/>
      <c r="MMF886" s="1"/>
      <c r="MMG886" s="1"/>
      <c r="MMH886" s="1"/>
      <c r="MMI886" s="1"/>
      <c r="MMJ886" s="1"/>
      <c r="MMK886" s="1"/>
      <c r="MML886" s="1"/>
      <c r="MMM886" s="1"/>
      <c r="MMN886" s="1"/>
      <c r="MMO886" s="1"/>
      <c r="MMP886" s="1"/>
      <c r="MMQ886" s="1"/>
      <c r="MMR886" s="1"/>
      <c r="MMS886" s="1"/>
      <c r="MMT886" s="1"/>
      <c r="MMU886" s="1"/>
      <c r="MMV886" s="1"/>
      <c r="MMW886" s="1"/>
      <c r="MMX886" s="1"/>
      <c r="MMY886" s="1"/>
      <c r="MMZ886" s="1"/>
      <c r="MNA886" s="1"/>
      <c r="MNB886" s="1"/>
      <c r="MNC886" s="1"/>
      <c r="MND886" s="1"/>
      <c r="MNE886" s="1"/>
      <c r="MNF886" s="1"/>
      <c r="MNG886" s="1"/>
      <c r="MNH886" s="1"/>
      <c r="MNI886" s="1"/>
      <c r="MNJ886" s="1"/>
      <c r="MNK886" s="1"/>
      <c r="MNL886" s="1"/>
      <c r="MNM886" s="1"/>
      <c r="MNN886" s="1"/>
      <c r="MNO886" s="1"/>
      <c r="MNP886" s="1"/>
      <c r="MNQ886" s="1"/>
      <c r="MNR886" s="1"/>
      <c r="MNS886" s="1"/>
      <c r="MNT886" s="1"/>
      <c r="MNU886" s="1"/>
      <c r="MNV886" s="1"/>
      <c r="MNW886" s="1"/>
      <c r="MNX886" s="1"/>
      <c r="MNY886" s="1"/>
      <c r="MNZ886" s="1"/>
      <c r="MOA886" s="1"/>
      <c r="MOB886" s="1"/>
      <c r="MOC886" s="1"/>
      <c r="MOD886" s="1"/>
      <c r="MOE886" s="1"/>
      <c r="MOF886" s="1"/>
      <c r="MOG886" s="1"/>
      <c r="MOH886" s="1"/>
      <c r="MOI886" s="1"/>
      <c r="MOJ886" s="1"/>
      <c r="MOK886" s="1"/>
      <c r="MOL886" s="1"/>
      <c r="MOM886" s="1"/>
      <c r="MON886" s="1"/>
      <c r="MOO886" s="1"/>
      <c r="MOP886" s="1"/>
      <c r="MOQ886" s="1"/>
      <c r="MOR886" s="1"/>
      <c r="MOS886" s="1"/>
      <c r="MOT886" s="1"/>
      <c r="MOU886" s="1"/>
      <c r="MOV886" s="1"/>
      <c r="MOW886" s="1"/>
      <c r="MOX886" s="1"/>
      <c r="MOY886" s="1"/>
      <c r="MOZ886" s="1"/>
      <c r="MPA886" s="1"/>
      <c r="MPB886" s="1"/>
      <c r="MPC886" s="1"/>
      <c r="MPD886" s="1"/>
      <c r="MPE886" s="1"/>
      <c r="MPF886" s="1"/>
      <c r="MPG886" s="1"/>
      <c r="MPH886" s="1"/>
      <c r="MPI886" s="1"/>
      <c r="MPJ886" s="1"/>
      <c r="MPK886" s="1"/>
      <c r="MPL886" s="1"/>
      <c r="MPM886" s="1"/>
      <c r="MPN886" s="1"/>
      <c r="MPO886" s="1"/>
      <c r="MPP886" s="1"/>
      <c r="MPQ886" s="1"/>
      <c r="MPR886" s="1"/>
      <c r="MPS886" s="1"/>
      <c r="MPT886" s="1"/>
      <c r="MPU886" s="1"/>
      <c r="MPV886" s="1"/>
      <c r="MPW886" s="1"/>
      <c r="MPX886" s="1"/>
      <c r="MPY886" s="1"/>
      <c r="MPZ886" s="1"/>
      <c r="MQA886" s="1"/>
      <c r="MQB886" s="1"/>
      <c r="MQC886" s="1"/>
      <c r="MQD886" s="1"/>
      <c r="MQE886" s="1"/>
      <c r="MQF886" s="1"/>
      <c r="MQG886" s="1"/>
      <c r="MQH886" s="1"/>
      <c r="MQI886" s="1"/>
      <c r="MQJ886" s="1"/>
      <c r="MQK886" s="1"/>
      <c r="MQL886" s="1"/>
      <c r="MQM886" s="1"/>
      <c r="MQN886" s="1"/>
      <c r="MQO886" s="1"/>
      <c r="MQP886" s="1"/>
      <c r="MQQ886" s="1"/>
      <c r="MQR886" s="1"/>
      <c r="MQS886" s="1"/>
      <c r="MQT886" s="1"/>
      <c r="MQU886" s="1"/>
      <c r="MQV886" s="1"/>
      <c r="MQW886" s="1"/>
      <c r="MQX886" s="1"/>
      <c r="MQY886" s="1"/>
      <c r="MQZ886" s="1"/>
      <c r="MRA886" s="1"/>
      <c r="MRB886" s="1"/>
      <c r="MRC886" s="1"/>
      <c r="MRD886" s="1"/>
      <c r="MRE886" s="1"/>
      <c r="MRF886" s="1"/>
      <c r="MRG886" s="1"/>
      <c r="MRH886" s="1"/>
      <c r="MRI886" s="1"/>
      <c r="MRJ886" s="1"/>
      <c r="MRK886" s="1"/>
      <c r="MRL886" s="1"/>
      <c r="MRM886" s="1"/>
      <c r="MRN886" s="1"/>
      <c r="MRO886" s="1"/>
      <c r="MRP886" s="1"/>
      <c r="MRQ886" s="1"/>
      <c r="MRR886" s="1"/>
      <c r="MRS886" s="1"/>
      <c r="MRT886" s="1"/>
      <c r="MRU886" s="1"/>
      <c r="MRV886" s="1"/>
      <c r="MRW886" s="1"/>
      <c r="MRX886" s="1"/>
      <c r="MRY886" s="1"/>
      <c r="MRZ886" s="1"/>
      <c r="MSA886" s="1"/>
      <c r="MSB886" s="1"/>
      <c r="MSC886" s="1"/>
      <c r="MSD886" s="1"/>
      <c r="MSE886" s="1"/>
      <c r="MSF886" s="1"/>
      <c r="MSG886" s="1"/>
      <c r="MSH886" s="1"/>
      <c r="MSI886" s="1"/>
      <c r="MSJ886" s="1"/>
      <c r="MSK886" s="1"/>
      <c r="MSL886" s="1"/>
      <c r="MSM886" s="1"/>
      <c r="MSN886" s="1"/>
      <c r="MSO886" s="1"/>
      <c r="MSP886" s="1"/>
      <c r="MSQ886" s="1"/>
      <c r="MSR886" s="1"/>
      <c r="MSS886" s="1"/>
      <c r="MST886" s="1"/>
      <c r="MSU886" s="1"/>
      <c r="MSV886" s="1"/>
      <c r="MSW886" s="1"/>
      <c r="MSX886" s="1"/>
      <c r="MSY886" s="1"/>
      <c r="MSZ886" s="1"/>
      <c r="MTA886" s="1"/>
      <c r="MTB886" s="1"/>
      <c r="MTC886" s="1"/>
      <c r="MTD886" s="1"/>
      <c r="MTE886" s="1"/>
      <c r="MTF886" s="1"/>
      <c r="MTG886" s="1"/>
      <c r="MTH886" s="1"/>
      <c r="MTI886" s="1"/>
      <c r="MTJ886" s="1"/>
      <c r="MTK886" s="1"/>
      <c r="MTL886" s="1"/>
      <c r="MTM886" s="1"/>
      <c r="MTN886" s="1"/>
      <c r="MTO886" s="1"/>
      <c r="MTP886" s="1"/>
      <c r="MTQ886" s="1"/>
      <c r="MTR886" s="1"/>
      <c r="MTS886" s="1"/>
      <c r="MTT886" s="1"/>
      <c r="MTU886" s="1"/>
      <c r="MTV886" s="1"/>
      <c r="MTW886" s="1"/>
      <c r="MTX886" s="1"/>
      <c r="MTY886" s="1"/>
      <c r="MTZ886" s="1"/>
      <c r="MUA886" s="1"/>
      <c r="MUB886" s="1"/>
      <c r="MUC886" s="1"/>
      <c r="MUD886" s="1"/>
      <c r="MUE886" s="1"/>
      <c r="MUF886" s="1"/>
      <c r="MUG886" s="1"/>
      <c r="MUH886" s="1"/>
      <c r="MUI886" s="1"/>
      <c r="MUJ886" s="1"/>
      <c r="MUK886" s="1"/>
      <c r="MUL886" s="1"/>
      <c r="MUM886" s="1"/>
      <c r="MUN886" s="1"/>
      <c r="MUO886" s="1"/>
      <c r="MUP886" s="1"/>
      <c r="MUQ886" s="1"/>
      <c r="MUR886" s="1"/>
      <c r="MUS886" s="1"/>
      <c r="MUT886" s="1"/>
      <c r="MUU886" s="1"/>
      <c r="MUV886" s="1"/>
      <c r="MUW886" s="1"/>
      <c r="MUX886" s="1"/>
      <c r="MUY886" s="1"/>
      <c r="MUZ886" s="1"/>
      <c r="MVA886" s="1"/>
      <c r="MVB886" s="1"/>
      <c r="MVC886" s="1"/>
      <c r="MVD886" s="1"/>
      <c r="MVE886" s="1"/>
      <c r="MVF886" s="1"/>
      <c r="MVG886" s="1"/>
      <c r="MVH886" s="1"/>
      <c r="MVI886" s="1"/>
      <c r="MVJ886" s="1"/>
      <c r="MVK886" s="1"/>
      <c r="MVL886" s="1"/>
      <c r="MVM886" s="1"/>
      <c r="MVN886" s="1"/>
      <c r="MVO886" s="1"/>
      <c r="MVP886" s="1"/>
      <c r="MVQ886" s="1"/>
      <c r="MVR886" s="1"/>
      <c r="MVS886" s="1"/>
      <c r="MVT886" s="1"/>
      <c r="MVU886" s="1"/>
      <c r="MVV886" s="1"/>
      <c r="MVW886" s="1"/>
      <c r="MVX886" s="1"/>
      <c r="MVY886" s="1"/>
      <c r="MVZ886" s="1"/>
      <c r="MWA886" s="1"/>
      <c r="MWB886" s="1"/>
      <c r="MWC886" s="1"/>
      <c r="MWD886" s="1"/>
      <c r="MWE886" s="1"/>
      <c r="MWF886" s="1"/>
      <c r="MWG886" s="1"/>
      <c r="MWH886" s="1"/>
      <c r="MWI886" s="1"/>
      <c r="MWJ886" s="1"/>
      <c r="MWK886" s="1"/>
      <c r="MWL886" s="1"/>
      <c r="MWM886" s="1"/>
      <c r="MWN886" s="1"/>
      <c r="MWO886" s="1"/>
      <c r="MWP886" s="1"/>
      <c r="MWQ886" s="1"/>
      <c r="MWR886" s="1"/>
      <c r="MWS886" s="1"/>
      <c r="MWT886" s="1"/>
      <c r="MWU886" s="1"/>
      <c r="MWV886" s="1"/>
      <c r="MWW886" s="1"/>
      <c r="MWX886" s="1"/>
      <c r="MWY886" s="1"/>
      <c r="MWZ886" s="1"/>
      <c r="MXA886" s="1"/>
      <c r="MXB886" s="1"/>
      <c r="MXC886" s="1"/>
      <c r="MXD886" s="1"/>
      <c r="MXE886" s="1"/>
      <c r="MXF886" s="1"/>
      <c r="MXG886" s="1"/>
      <c r="MXH886" s="1"/>
      <c r="MXI886" s="1"/>
      <c r="MXJ886" s="1"/>
      <c r="MXK886" s="1"/>
      <c r="MXL886" s="1"/>
      <c r="MXM886" s="1"/>
      <c r="MXN886" s="1"/>
      <c r="MXO886" s="1"/>
      <c r="MXP886" s="1"/>
      <c r="MXQ886" s="1"/>
      <c r="MXR886" s="1"/>
      <c r="MXS886" s="1"/>
      <c r="MXT886" s="1"/>
      <c r="MXU886" s="1"/>
      <c r="MXV886" s="1"/>
      <c r="MXW886" s="1"/>
      <c r="MXX886" s="1"/>
      <c r="MXY886" s="1"/>
      <c r="MXZ886" s="1"/>
      <c r="MYA886" s="1"/>
      <c r="MYB886" s="1"/>
      <c r="MYC886" s="1"/>
      <c r="MYD886" s="1"/>
      <c r="MYE886" s="1"/>
      <c r="MYF886" s="1"/>
      <c r="MYG886" s="1"/>
      <c r="MYH886" s="1"/>
      <c r="MYI886" s="1"/>
      <c r="MYJ886" s="1"/>
      <c r="MYK886" s="1"/>
      <c r="MYL886" s="1"/>
      <c r="MYM886" s="1"/>
      <c r="MYN886" s="1"/>
      <c r="MYO886" s="1"/>
      <c r="MYP886" s="1"/>
      <c r="MYQ886" s="1"/>
      <c r="MYR886" s="1"/>
      <c r="MYS886" s="1"/>
      <c r="MYT886" s="1"/>
      <c r="MYU886" s="1"/>
      <c r="MYV886" s="1"/>
      <c r="MYW886" s="1"/>
      <c r="MYX886" s="1"/>
      <c r="MYY886" s="1"/>
      <c r="MYZ886" s="1"/>
      <c r="MZA886" s="1"/>
      <c r="MZB886" s="1"/>
      <c r="MZC886" s="1"/>
      <c r="MZD886" s="1"/>
      <c r="MZE886" s="1"/>
      <c r="MZF886" s="1"/>
      <c r="MZG886" s="1"/>
      <c r="MZH886" s="1"/>
      <c r="MZI886" s="1"/>
      <c r="MZJ886" s="1"/>
      <c r="MZK886" s="1"/>
      <c r="MZL886" s="1"/>
      <c r="MZM886" s="1"/>
      <c r="MZN886" s="1"/>
      <c r="MZO886" s="1"/>
      <c r="MZP886" s="1"/>
      <c r="MZQ886" s="1"/>
      <c r="MZR886" s="1"/>
      <c r="MZS886" s="1"/>
      <c r="MZT886" s="1"/>
      <c r="MZU886" s="1"/>
      <c r="MZV886" s="1"/>
      <c r="MZW886" s="1"/>
      <c r="MZX886" s="1"/>
      <c r="MZY886" s="1"/>
      <c r="MZZ886" s="1"/>
      <c r="NAA886" s="1"/>
      <c r="NAB886" s="1"/>
      <c r="NAC886" s="1"/>
      <c r="NAD886" s="1"/>
      <c r="NAE886" s="1"/>
      <c r="NAF886" s="1"/>
      <c r="NAG886" s="1"/>
      <c r="NAH886" s="1"/>
      <c r="NAI886" s="1"/>
      <c r="NAJ886" s="1"/>
      <c r="NAK886" s="1"/>
      <c r="NAL886" s="1"/>
      <c r="NAM886" s="1"/>
      <c r="NAN886" s="1"/>
      <c r="NAO886" s="1"/>
      <c r="NAP886" s="1"/>
      <c r="NAQ886" s="1"/>
      <c r="NAR886" s="1"/>
      <c r="NAS886" s="1"/>
      <c r="NAT886" s="1"/>
      <c r="NAU886" s="1"/>
      <c r="NAV886" s="1"/>
      <c r="NAW886" s="1"/>
      <c r="NAX886" s="1"/>
      <c r="NAY886" s="1"/>
      <c r="NAZ886" s="1"/>
      <c r="NBA886" s="1"/>
      <c r="NBB886" s="1"/>
      <c r="NBC886" s="1"/>
      <c r="NBD886" s="1"/>
      <c r="NBE886" s="1"/>
      <c r="NBF886" s="1"/>
      <c r="NBG886" s="1"/>
      <c r="NBH886" s="1"/>
      <c r="NBI886" s="1"/>
      <c r="NBJ886" s="1"/>
      <c r="NBK886" s="1"/>
      <c r="NBL886" s="1"/>
      <c r="NBM886" s="1"/>
      <c r="NBN886" s="1"/>
      <c r="NBO886" s="1"/>
      <c r="NBP886" s="1"/>
      <c r="NBQ886" s="1"/>
      <c r="NBR886" s="1"/>
      <c r="NBS886" s="1"/>
      <c r="NBT886" s="1"/>
      <c r="NBU886" s="1"/>
      <c r="NBV886" s="1"/>
      <c r="NBW886" s="1"/>
      <c r="NBX886" s="1"/>
      <c r="NBY886" s="1"/>
      <c r="NBZ886" s="1"/>
      <c r="NCA886" s="1"/>
      <c r="NCB886" s="1"/>
      <c r="NCC886" s="1"/>
      <c r="NCD886" s="1"/>
      <c r="NCE886" s="1"/>
      <c r="NCF886" s="1"/>
      <c r="NCG886" s="1"/>
      <c r="NCH886" s="1"/>
      <c r="NCI886" s="1"/>
      <c r="NCJ886" s="1"/>
      <c r="NCK886" s="1"/>
      <c r="NCL886" s="1"/>
      <c r="NCM886" s="1"/>
      <c r="NCN886" s="1"/>
      <c r="NCO886" s="1"/>
      <c r="NCP886" s="1"/>
      <c r="NCQ886" s="1"/>
      <c r="NCR886" s="1"/>
      <c r="NCS886" s="1"/>
      <c r="NCT886" s="1"/>
      <c r="NCU886" s="1"/>
      <c r="NCV886" s="1"/>
      <c r="NCW886" s="1"/>
      <c r="NCX886" s="1"/>
      <c r="NCY886" s="1"/>
      <c r="NCZ886" s="1"/>
      <c r="NDA886" s="1"/>
      <c r="NDB886" s="1"/>
      <c r="NDC886" s="1"/>
      <c r="NDD886" s="1"/>
      <c r="NDE886" s="1"/>
      <c r="NDF886" s="1"/>
      <c r="NDG886" s="1"/>
      <c r="NDH886" s="1"/>
      <c r="NDI886" s="1"/>
      <c r="NDJ886" s="1"/>
      <c r="NDK886" s="1"/>
      <c r="NDL886" s="1"/>
      <c r="NDM886" s="1"/>
      <c r="NDN886" s="1"/>
      <c r="NDO886" s="1"/>
      <c r="NDP886" s="1"/>
      <c r="NDQ886" s="1"/>
      <c r="NDR886" s="1"/>
      <c r="NDS886" s="1"/>
      <c r="NDT886" s="1"/>
      <c r="NDU886" s="1"/>
      <c r="NDV886" s="1"/>
      <c r="NDW886" s="1"/>
      <c r="NDX886" s="1"/>
      <c r="NDY886" s="1"/>
      <c r="NDZ886" s="1"/>
      <c r="NEA886" s="1"/>
      <c r="NEB886" s="1"/>
      <c r="NEC886" s="1"/>
      <c r="NED886" s="1"/>
      <c r="NEE886" s="1"/>
      <c r="NEF886" s="1"/>
      <c r="NEG886" s="1"/>
      <c r="NEH886" s="1"/>
      <c r="NEI886" s="1"/>
      <c r="NEJ886" s="1"/>
      <c r="NEK886" s="1"/>
      <c r="NEL886" s="1"/>
      <c r="NEM886" s="1"/>
      <c r="NEN886" s="1"/>
      <c r="NEO886" s="1"/>
      <c r="NEP886" s="1"/>
      <c r="NEQ886" s="1"/>
      <c r="NER886" s="1"/>
      <c r="NES886" s="1"/>
      <c r="NET886" s="1"/>
      <c r="NEU886" s="1"/>
      <c r="NEV886" s="1"/>
      <c r="NEW886" s="1"/>
      <c r="NEX886" s="1"/>
      <c r="NEY886" s="1"/>
      <c r="NEZ886" s="1"/>
      <c r="NFA886" s="1"/>
      <c r="NFB886" s="1"/>
      <c r="NFC886" s="1"/>
      <c r="NFD886" s="1"/>
      <c r="NFE886" s="1"/>
      <c r="NFF886" s="1"/>
      <c r="NFG886" s="1"/>
      <c r="NFH886" s="1"/>
      <c r="NFI886" s="1"/>
      <c r="NFJ886" s="1"/>
      <c r="NFK886" s="1"/>
      <c r="NFL886" s="1"/>
      <c r="NFM886" s="1"/>
      <c r="NFN886" s="1"/>
      <c r="NFO886" s="1"/>
      <c r="NFP886" s="1"/>
      <c r="NFQ886" s="1"/>
      <c r="NFR886" s="1"/>
      <c r="NFS886" s="1"/>
      <c r="NFT886" s="1"/>
      <c r="NFU886" s="1"/>
      <c r="NFV886" s="1"/>
      <c r="NFW886" s="1"/>
      <c r="NFX886" s="1"/>
      <c r="NFY886" s="1"/>
      <c r="NFZ886" s="1"/>
      <c r="NGA886" s="1"/>
      <c r="NGB886" s="1"/>
      <c r="NGC886" s="1"/>
      <c r="NGD886" s="1"/>
      <c r="NGE886" s="1"/>
      <c r="NGF886" s="1"/>
      <c r="NGG886" s="1"/>
      <c r="NGH886" s="1"/>
      <c r="NGI886" s="1"/>
      <c r="NGJ886" s="1"/>
      <c r="NGK886" s="1"/>
      <c r="NGL886" s="1"/>
      <c r="NGM886" s="1"/>
      <c r="NGN886" s="1"/>
      <c r="NGO886" s="1"/>
      <c r="NGP886" s="1"/>
      <c r="NGQ886" s="1"/>
      <c r="NGR886" s="1"/>
      <c r="NGS886" s="1"/>
      <c r="NGT886" s="1"/>
      <c r="NGU886" s="1"/>
      <c r="NGV886" s="1"/>
      <c r="NGW886" s="1"/>
      <c r="NGX886" s="1"/>
      <c r="NGY886" s="1"/>
      <c r="NGZ886" s="1"/>
      <c r="NHA886" s="1"/>
      <c r="NHB886" s="1"/>
      <c r="NHC886" s="1"/>
      <c r="NHD886" s="1"/>
      <c r="NHE886" s="1"/>
      <c r="NHF886" s="1"/>
      <c r="NHG886" s="1"/>
      <c r="NHH886" s="1"/>
      <c r="NHI886" s="1"/>
      <c r="NHJ886" s="1"/>
      <c r="NHK886" s="1"/>
      <c r="NHL886" s="1"/>
      <c r="NHM886" s="1"/>
      <c r="NHN886" s="1"/>
      <c r="NHO886" s="1"/>
      <c r="NHP886" s="1"/>
      <c r="NHQ886" s="1"/>
      <c r="NHR886" s="1"/>
      <c r="NHS886" s="1"/>
      <c r="NHT886" s="1"/>
      <c r="NHU886" s="1"/>
      <c r="NHV886" s="1"/>
      <c r="NHW886" s="1"/>
      <c r="NHX886" s="1"/>
      <c r="NHY886" s="1"/>
      <c r="NHZ886" s="1"/>
      <c r="NIA886" s="1"/>
      <c r="NIB886" s="1"/>
      <c r="NIC886" s="1"/>
      <c r="NID886" s="1"/>
      <c r="NIE886" s="1"/>
      <c r="NIF886" s="1"/>
      <c r="NIG886" s="1"/>
      <c r="NIH886" s="1"/>
      <c r="NII886" s="1"/>
      <c r="NIJ886" s="1"/>
      <c r="NIK886" s="1"/>
      <c r="NIL886" s="1"/>
      <c r="NIM886" s="1"/>
      <c r="NIN886" s="1"/>
      <c r="NIO886" s="1"/>
      <c r="NIP886" s="1"/>
      <c r="NIQ886" s="1"/>
      <c r="NIR886" s="1"/>
      <c r="NIS886" s="1"/>
      <c r="NIT886" s="1"/>
      <c r="NIU886" s="1"/>
      <c r="NIV886" s="1"/>
      <c r="NIW886" s="1"/>
      <c r="NIX886" s="1"/>
      <c r="NIY886" s="1"/>
      <c r="NIZ886" s="1"/>
      <c r="NJA886" s="1"/>
      <c r="NJB886" s="1"/>
      <c r="NJC886" s="1"/>
      <c r="NJD886" s="1"/>
      <c r="NJE886" s="1"/>
      <c r="NJF886" s="1"/>
      <c r="NJG886" s="1"/>
      <c r="NJH886" s="1"/>
      <c r="NJI886" s="1"/>
      <c r="NJJ886" s="1"/>
      <c r="NJK886" s="1"/>
      <c r="NJL886" s="1"/>
      <c r="NJM886" s="1"/>
      <c r="NJN886" s="1"/>
      <c r="NJO886" s="1"/>
      <c r="NJP886" s="1"/>
      <c r="NJQ886" s="1"/>
      <c r="NJR886" s="1"/>
      <c r="NJS886" s="1"/>
      <c r="NJT886" s="1"/>
      <c r="NJU886" s="1"/>
      <c r="NJV886" s="1"/>
      <c r="NJW886" s="1"/>
      <c r="NJX886" s="1"/>
      <c r="NJY886" s="1"/>
      <c r="NJZ886" s="1"/>
      <c r="NKA886" s="1"/>
      <c r="NKB886" s="1"/>
      <c r="NKC886" s="1"/>
      <c r="NKD886" s="1"/>
      <c r="NKE886" s="1"/>
      <c r="NKF886" s="1"/>
      <c r="NKG886" s="1"/>
      <c r="NKH886" s="1"/>
      <c r="NKI886" s="1"/>
      <c r="NKJ886" s="1"/>
      <c r="NKK886" s="1"/>
      <c r="NKL886" s="1"/>
      <c r="NKM886" s="1"/>
      <c r="NKN886" s="1"/>
      <c r="NKO886" s="1"/>
      <c r="NKP886" s="1"/>
      <c r="NKQ886" s="1"/>
      <c r="NKR886" s="1"/>
      <c r="NKS886" s="1"/>
      <c r="NKT886" s="1"/>
      <c r="NKU886" s="1"/>
      <c r="NKV886" s="1"/>
      <c r="NKW886" s="1"/>
      <c r="NKX886" s="1"/>
      <c r="NKY886" s="1"/>
      <c r="NKZ886" s="1"/>
      <c r="NLA886" s="1"/>
      <c r="NLB886" s="1"/>
      <c r="NLC886" s="1"/>
      <c r="NLD886" s="1"/>
      <c r="NLE886" s="1"/>
      <c r="NLF886" s="1"/>
      <c r="NLG886" s="1"/>
      <c r="NLH886" s="1"/>
      <c r="NLI886" s="1"/>
      <c r="NLJ886" s="1"/>
      <c r="NLK886" s="1"/>
      <c r="NLL886" s="1"/>
      <c r="NLM886" s="1"/>
      <c r="NLN886" s="1"/>
      <c r="NLO886" s="1"/>
      <c r="NLP886" s="1"/>
      <c r="NLQ886" s="1"/>
      <c r="NLR886" s="1"/>
      <c r="NLS886" s="1"/>
      <c r="NLT886" s="1"/>
      <c r="NLU886" s="1"/>
      <c r="NLV886" s="1"/>
      <c r="NLW886" s="1"/>
      <c r="NLX886" s="1"/>
      <c r="NLY886" s="1"/>
      <c r="NLZ886" s="1"/>
      <c r="NMA886" s="1"/>
      <c r="NMB886" s="1"/>
      <c r="NMC886" s="1"/>
      <c r="NMD886" s="1"/>
      <c r="NME886" s="1"/>
      <c r="NMF886" s="1"/>
      <c r="NMG886" s="1"/>
      <c r="NMH886" s="1"/>
      <c r="NMI886" s="1"/>
      <c r="NMJ886" s="1"/>
      <c r="NMK886" s="1"/>
      <c r="NML886" s="1"/>
      <c r="NMM886" s="1"/>
      <c r="NMN886" s="1"/>
      <c r="NMO886" s="1"/>
      <c r="NMP886" s="1"/>
      <c r="NMQ886" s="1"/>
      <c r="NMR886" s="1"/>
      <c r="NMS886" s="1"/>
      <c r="NMT886" s="1"/>
      <c r="NMU886" s="1"/>
      <c r="NMV886" s="1"/>
      <c r="NMW886" s="1"/>
      <c r="NMX886" s="1"/>
      <c r="NMY886" s="1"/>
      <c r="NMZ886" s="1"/>
      <c r="NNA886" s="1"/>
      <c r="NNB886" s="1"/>
      <c r="NNC886" s="1"/>
      <c r="NND886" s="1"/>
      <c r="NNE886" s="1"/>
      <c r="NNF886" s="1"/>
      <c r="NNG886" s="1"/>
      <c r="NNH886" s="1"/>
      <c r="NNI886" s="1"/>
      <c r="NNJ886" s="1"/>
      <c r="NNK886" s="1"/>
      <c r="NNL886" s="1"/>
      <c r="NNM886" s="1"/>
      <c r="NNN886" s="1"/>
      <c r="NNO886" s="1"/>
      <c r="NNP886" s="1"/>
      <c r="NNQ886" s="1"/>
      <c r="NNR886" s="1"/>
      <c r="NNS886" s="1"/>
      <c r="NNT886" s="1"/>
      <c r="NNU886" s="1"/>
      <c r="NNV886" s="1"/>
      <c r="NNW886" s="1"/>
      <c r="NNX886" s="1"/>
      <c r="NNY886" s="1"/>
      <c r="NNZ886" s="1"/>
      <c r="NOA886" s="1"/>
      <c r="NOB886" s="1"/>
      <c r="NOC886" s="1"/>
      <c r="NOD886" s="1"/>
      <c r="NOE886" s="1"/>
      <c r="NOF886" s="1"/>
      <c r="NOG886" s="1"/>
      <c r="NOH886" s="1"/>
      <c r="NOI886" s="1"/>
      <c r="NOJ886" s="1"/>
      <c r="NOK886" s="1"/>
      <c r="NOL886" s="1"/>
      <c r="NOM886" s="1"/>
      <c r="NON886" s="1"/>
      <c r="NOO886" s="1"/>
      <c r="NOP886" s="1"/>
      <c r="NOQ886" s="1"/>
      <c r="NOR886" s="1"/>
      <c r="NOS886" s="1"/>
      <c r="NOT886" s="1"/>
      <c r="NOU886" s="1"/>
      <c r="NOV886" s="1"/>
      <c r="NOW886" s="1"/>
      <c r="NOX886" s="1"/>
      <c r="NOY886" s="1"/>
      <c r="NOZ886" s="1"/>
      <c r="NPA886" s="1"/>
      <c r="NPB886" s="1"/>
      <c r="NPC886" s="1"/>
      <c r="NPD886" s="1"/>
      <c r="NPE886" s="1"/>
      <c r="NPF886" s="1"/>
      <c r="NPG886" s="1"/>
      <c r="NPH886" s="1"/>
      <c r="NPI886" s="1"/>
      <c r="NPJ886" s="1"/>
      <c r="NPK886" s="1"/>
      <c r="NPL886" s="1"/>
      <c r="NPM886" s="1"/>
      <c r="NPN886" s="1"/>
      <c r="NPO886" s="1"/>
      <c r="NPP886" s="1"/>
      <c r="NPQ886" s="1"/>
      <c r="NPR886" s="1"/>
      <c r="NPS886" s="1"/>
      <c r="NPT886" s="1"/>
      <c r="NPU886" s="1"/>
      <c r="NPV886" s="1"/>
      <c r="NPW886" s="1"/>
      <c r="NPX886" s="1"/>
      <c r="NPY886" s="1"/>
      <c r="NPZ886" s="1"/>
      <c r="NQA886" s="1"/>
      <c r="NQB886" s="1"/>
      <c r="NQC886" s="1"/>
      <c r="NQD886" s="1"/>
      <c r="NQE886" s="1"/>
      <c r="NQF886" s="1"/>
      <c r="NQG886" s="1"/>
      <c r="NQH886" s="1"/>
      <c r="NQI886" s="1"/>
      <c r="NQJ886" s="1"/>
      <c r="NQK886" s="1"/>
      <c r="NQL886" s="1"/>
      <c r="NQM886" s="1"/>
      <c r="NQN886" s="1"/>
      <c r="NQO886" s="1"/>
      <c r="NQP886" s="1"/>
      <c r="NQQ886" s="1"/>
      <c r="NQR886" s="1"/>
      <c r="NQS886" s="1"/>
      <c r="NQT886" s="1"/>
      <c r="NQU886" s="1"/>
      <c r="NQV886" s="1"/>
      <c r="NQW886" s="1"/>
      <c r="NQX886" s="1"/>
      <c r="NQY886" s="1"/>
      <c r="NQZ886" s="1"/>
      <c r="NRA886" s="1"/>
      <c r="NRB886" s="1"/>
      <c r="NRC886" s="1"/>
      <c r="NRD886" s="1"/>
      <c r="NRE886" s="1"/>
      <c r="NRF886" s="1"/>
      <c r="NRG886" s="1"/>
      <c r="NRH886" s="1"/>
      <c r="NRI886" s="1"/>
      <c r="NRJ886" s="1"/>
      <c r="NRK886" s="1"/>
      <c r="NRL886" s="1"/>
      <c r="NRM886" s="1"/>
      <c r="NRN886" s="1"/>
      <c r="NRO886" s="1"/>
      <c r="NRP886" s="1"/>
      <c r="NRQ886" s="1"/>
      <c r="NRR886" s="1"/>
      <c r="NRS886" s="1"/>
      <c r="NRT886" s="1"/>
      <c r="NRU886" s="1"/>
      <c r="NRV886" s="1"/>
      <c r="NRW886" s="1"/>
      <c r="NRX886" s="1"/>
      <c r="NRY886" s="1"/>
      <c r="NRZ886" s="1"/>
      <c r="NSA886" s="1"/>
      <c r="NSB886" s="1"/>
      <c r="NSC886" s="1"/>
      <c r="NSD886" s="1"/>
      <c r="NSE886" s="1"/>
      <c r="NSF886" s="1"/>
      <c r="NSG886" s="1"/>
      <c r="NSH886" s="1"/>
      <c r="NSI886" s="1"/>
      <c r="NSJ886" s="1"/>
      <c r="NSK886" s="1"/>
      <c r="NSL886" s="1"/>
      <c r="NSM886" s="1"/>
      <c r="NSN886" s="1"/>
      <c r="NSO886" s="1"/>
      <c r="NSP886" s="1"/>
      <c r="NSQ886" s="1"/>
      <c r="NSR886" s="1"/>
      <c r="NSS886" s="1"/>
      <c r="NST886" s="1"/>
      <c r="NSU886" s="1"/>
      <c r="NSV886" s="1"/>
      <c r="NSW886" s="1"/>
      <c r="NSX886" s="1"/>
      <c r="NSY886" s="1"/>
      <c r="NSZ886" s="1"/>
      <c r="NTA886" s="1"/>
      <c r="NTB886" s="1"/>
      <c r="NTC886" s="1"/>
      <c r="NTD886" s="1"/>
      <c r="NTE886" s="1"/>
      <c r="NTF886" s="1"/>
      <c r="NTG886" s="1"/>
      <c r="NTH886" s="1"/>
      <c r="NTI886" s="1"/>
      <c r="NTJ886" s="1"/>
      <c r="NTK886" s="1"/>
      <c r="NTL886" s="1"/>
      <c r="NTM886" s="1"/>
      <c r="NTN886" s="1"/>
      <c r="NTO886" s="1"/>
      <c r="NTP886" s="1"/>
      <c r="NTQ886" s="1"/>
      <c r="NTR886" s="1"/>
      <c r="NTS886" s="1"/>
      <c r="NTT886" s="1"/>
      <c r="NTU886" s="1"/>
      <c r="NTV886" s="1"/>
      <c r="NTW886" s="1"/>
      <c r="NTX886" s="1"/>
      <c r="NTY886" s="1"/>
      <c r="NTZ886" s="1"/>
      <c r="NUA886" s="1"/>
      <c r="NUB886" s="1"/>
      <c r="NUC886" s="1"/>
      <c r="NUD886" s="1"/>
      <c r="NUE886" s="1"/>
      <c r="NUF886" s="1"/>
      <c r="NUG886" s="1"/>
      <c r="NUH886" s="1"/>
      <c r="NUI886" s="1"/>
      <c r="NUJ886" s="1"/>
      <c r="NUK886" s="1"/>
      <c r="NUL886" s="1"/>
      <c r="NUM886" s="1"/>
      <c r="NUN886" s="1"/>
      <c r="NUO886" s="1"/>
      <c r="NUP886" s="1"/>
      <c r="NUQ886" s="1"/>
      <c r="NUR886" s="1"/>
      <c r="NUS886" s="1"/>
      <c r="NUT886" s="1"/>
      <c r="NUU886" s="1"/>
      <c r="NUV886" s="1"/>
      <c r="NUW886" s="1"/>
      <c r="NUX886" s="1"/>
      <c r="NUY886" s="1"/>
      <c r="NUZ886" s="1"/>
      <c r="NVA886" s="1"/>
      <c r="NVB886" s="1"/>
      <c r="NVC886" s="1"/>
      <c r="NVD886" s="1"/>
      <c r="NVE886" s="1"/>
      <c r="NVF886" s="1"/>
      <c r="NVG886" s="1"/>
      <c r="NVH886" s="1"/>
      <c r="NVI886" s="1"/>
      <c r="NVJ886" s="1"/>
      <c r="NVK886" s="1"/>
      <c r="NVL886" s="1"/>
      <c r="NVM886" s="1"/>
      <c r="NVN886" s="1"/>
      <c r="NVO886" s="1"/>
      <c r="NVP886" s="1"/>
      <c r="NVQ886" s="1"/>
      <c r="NVR886" s="1"/>
      <c r="NVS886" s="1"/>
      <c r="NVT886" s="1"/>
      <c r="NVU886" s="1"/>
      <c r="NVV886" s="1"/>
      <c r="NVW886" s="1"/>
      <c r="NVX886" s="1"/>
      <c r="NVY886" s="1"/>
      <c r="NVZ886" s="1"/>
      <c r="NWA886" s="1"/>
      <c r="NWB886" s="1"/>
      <c r="NWC886" s="1"/>
      <c r="NWD886" s="1"/>
      <c r="NWE886" s="1"/>
      <c r="NWF886" s="1"/>
      <c r="NWG886" s="1"/>
      <c r="NWH886" s="1"/>
      <c r="NWI886" s="1"/>
      <c r="NWJ886" s="1"/>
      <c r="NWK886" s="1"/>
      <c r="NWL886" s="1"/>
      <c r="NWM886" s="1"/>
      <c r="NWN886" s="1"/>
      <c r="NWO886" s="1"/>
      <c r="NWP886" s="1"/>
      <c r="NWQ886" s="1"/>
      <c r="NWR886" s="1"/>
      <c r="NWS886" s="1"/>
      <c r="NWT886" s="1"/>
      <c r="NWU886" s="1"/>
      <c r="NWV886" s="1"/>
      <c r="NWW886" s="1"/>
      <c r="NWX886" s="1"/>
      <c r="NWY886" s="1"/>
      <c r="NWZ886" s="1"/>
      <c r="NXA886" s="1"/>
      <c r="NXB886" s="1"/>
      <c r="NXC886" s="1"/>
      <c r="NXD886" s="1"/>
      <c r="NXE886" s="1"/>
      <c r="NXF886" s="1"/>
      <c r="NXG886" s="1"/>
      <c r="NXH886" s="1"/>
      <c r="NXI886" s="1"/>
      <c r="NXJ886" s="1"/>
      <c r="NXK886" s="1"/>
      <c r="NXL886" s="1"/>
      <c r="NXM886" s="1"/>
      <c r="NXN886" s="1"/>
      <c r="NXO886" s="1"/>
      <c r="NXP886" s="1"/>
      <c r="NXQ886" s="1"/>
      <c r="NXR886" s="1"/>
      <c r="NXS886" s="1"/>
      <c r="NXT886" s="1"/>
      <c r="NXU886" s="1"/>
      <c r="NXV886" s="1"/>
      <c r="NXW886" s="1"/>
      <c r="NXX886" s="1"/>
      <c r="NXY886" s="1"/>
      <c r="NXZ886" s="1"/>
      <c r="NYA886" s="1"/>
      <c r="NYB886" s="1"/>
      <c r="NYC886" s="1"/>
      <c r="NYD886" s="1"/>
      <c r="NYE886" s="1"/>
      <c r="NYF886" s="1"/>
      <c r="NYG886" s="1"/>
      <c r="NYH886" s="1"/>
      <c r="NYI886" s="1"/>
      <c r="NYJ886" s="1"/>
      <c r="NYK886" s="1"/>
      <c r="NYL886" s="1"/>
      <c r="NYM886" s="1"/>
      <c r="NYN886" s="1"/>
      <c r="NYO886" s="1"/>
      <c r="NYP886" s="1"/>
      <c r="NYQ886" s="1"/>
      <c r="NYR886" s="1"/>
      <c r="NYS886" s="1"/>
      <c r="NYT886" s="1"/>
      <c r="NYU886" s="1"/>
      <c r="NYV886" s="1"/>
      <c r="NYW886" s="1"/>
      <c r="NYX886" s="1"/>
      <c r="NYY886" s="1"/>
      <c r="NYZ886" s="1"/>
      <c r="NZA886" s="1"/>
      <c r="NZB886" s="1"/>
      <c r="NZC886" s="1"/>
      <c r="NZD886" s="1"/>
      <c r="NZE886" s="1"/>
      <c r="NZF886" s="1"/>
      <c r="NZG886" s="1"/>
      <c r="NZH886" s="1"/>
      <c r="NZI886" s="1"/>
      <c r="NZJ886" s="1"/>
      <c r="NZK886" s="1"/>
      <c r="NZL886" s="1"/>
      <c r="NZM886" s="1"/>
      <c r="NZN886" s="1"/>
      <c r="NZO886" s="1"/>
      <c r="NZP886" s="1"/>
      <c r="NZQ886" s="1"/>
      <c r="NZR886" s="1"/>
      <c r="NZS886" s="1"/>
      <c r="NZT886" s="1"/>
      <c r="NZU886" s="1"/>
      <c r="NZV886" s="1"/>
      <c r="NZW886" s="1"/>
      <c r="NZX886" s="1"/>
      <c r="NZY886" s="1"/>
      <c r="NZZ886" s="1"/>
      <c r="OAA886" s="1"/>
      <c r="OAB886" s="1"/>
      <c r="OAC886" s="1"/>
      <c r="OAD886" s="1"/>
      <c r="OAE886" s="1"/>
      <c r="OAF886" s="1"/>
      <c r="OAG886" s="1"/>
      <c r="OAH886" s="1"/>
      <c r="OAI886" s="1"/>
      <c r="OAJ886" s="1"/>
      <c r="OAK886" s="1"/>
      <c r="OAL886" s="1"/>
      <c r="OAM886" s="1"/>
      <c r="OAN886" s="1"/>
      <c r="OAO886" s="1"/>
      <c r="OAP886" s="1"/>
      <c r="OAQ886" s="1"/>
      <c r="OAR886" s="1"/>
      <c r="OAS886" s="1"/>
      <c r="OAT886" s="1"/>
      <c r="OAU886" s="1"/>
      <c r="OAV886" s="1"/>
      <c r="OAW886" s="1"/>
      <c r="OAX886" s="1"/>
      <c r="OAY886" s="1"/>
      <c r="OAZ886" s="1"/>
      <c r="OBA886" s="1"/>
      <c r="OBB886" s="1"/>
      <c r="OBC886" s="1"/>
      <c r="OBD886" s="1"/>
      <c r="OBE886" s="1"/>
      <c r="OBF886" s="1"/>
      <c r="OBG886" s="1"/>
      <c r="OBH886" s="1"/>
      <c r="OBI886" s="1"/>
      <c r="OBJ886" s="1"/>
      <c r="OBK886" s="1"/>
      <c r="OBL886" s="1"/>
      <c r="OBM886" s="1"/>
      <c r="OBN886" s="1"/>
      <c r="OBO886" s="1"/>
      <c r="OBP886" s="1"/>
      <c r="OBQ886" s="1"/>
      <c r="OBR886" s="1"/>
      <c r="OBS886" s="1"/>
      <c r="OBT886" s="1"/>
      <c r="OBU886" s="1"/>
      <c r="OBV886" s="1"/>
      <c r="OBW886" s="1"/>
      <c r="OBX886" s="1"/>
      <c r="OBY886" s="1"/>
      <c r="OBZ886" s="1"/>
      <c r="OCA886" s="1"/>
      <c r="OCB886" s="1"/>
      <c r="OCC886" s="1"/>
      <c r="OCD886" s="1"/>
      <c r="OCE886" s="1"/>
      <c r="OCF886" s="1"/>
      <c r="OCG886" s="1"/>
      <c r="OCH886" s="1"/>
      <c r="OCI886" s="1"/>
      <c r="OCJ886" s="1"/>
      <c r="OCK886" s="1"/>
      <c r="OCL886" s="1"/>
      <c r="OCM886" s="1"/>
      <c r="OCN886" s="1"/>
      <c r="OCO886" s="1"/>
      <c r="OCP886" s="1"/>
      <c r="OCQ886" s="1"/>
      <c r="OCR886" s="1"/>
      <c r="OCS886" s="1"/>
      <c r="OCT886" s="1"/>
      <c r="OCU886" s="1"/>
      <c r="OCV886" s="1"/>
      <c r="OCW886" s="1"/>
      <c r="OCX886" s="1"/>
      <c r="OCY886" s="1"/>
      <c r="OCZ886" s="1"/>
      <c r="ODA886" s="1"/>
      <c r="ODB886" s="1"/>
      <c r="ODC886" s="1"/>
      <c r="ODD886" s="1"/>
      <c r="ODE886" s="1"/>
      <c r="ODF886" s="1"/>
      <c r="ODG886" s="1"/>
      <c r="ODH886" s="1"/>
      <c r="ODI886" s="1"/>
      <c r="ODJ886" s="1"/>
      <c r="ODK886" s="1"/>
      <c r="ODL886" s="1"/>
      <c r="ODM886" s="1"/>
      <c r="ODN886" s="1"/>
      <c r="ODO886" s="1"/>
      <c r="ODP886" s="1"/>
      <c r="ODQ886" s="1"/>
      <c r="ODR886" s="1"/>
      <c r="ODS886" s="1"/>
      <c r="ODT886" s="1"/>
      <c r="ODU886" s="1"/>
      <c r="ODV886" s="1"/>
      <c r="ODW886" s="1"/>
      <c r="ODX886" s="1"/>
      <c r="ODY886" s="1"/>
      <c r="ODZ886" s="1"/>
      <c r="OEA886" s="1"/>
      <c r="OEB886" s="1"/>
      <c r="OEC886" s="1"/>
      <c r="OED886" s="1"/>
      <c r="OEE886" s="1"/>
      <c r="OEF886" s="1"/>
      <c r="OEG886" s="1"/>
      <c r="OEH886" s="1"/>
      <c r="OEI886" s="1"/>
      <c r="OEJ886" s="1"/>
      <c r="OEK886" s="1"/>
      <c r="OEL886" s="1"/>
      <c r="OEM886" s="1"/>
      <c r="OEN886" s="1"/>
      <c r="OEO886" s="1"/>
      <c r="OEP886" s="1"/>
      <c r="OEQ886" s="1"/>
      <c r="OER886" s="1"/>
      <c r="OES886" s="1"/>
      <c r="OET886" s="1"/>
      <c r="OEU886" s="1"/>
      <c r="OEV886" s="1"/>
      <c r="OEW886" s="1"/>
      <c r="OEX886" s="1"/>
      <c r="OEY886" s="1"/>
      <c r="OEZ886" s="1"/>
      <c r="OFA886" s="1"/>
      <c r="OFB886" s="1"/>
      <c r="OFC886" s="1"/>
      <c r="OFD886" s="1"/>
      <c r="OFE886" s="1"/>
      <c r="OFF886" s="1"/>
      <c r="OFG886" s="1"/>
      <c r="OFH886" s="1"/>
      <c r="OFI886" s="1"/>
      <c r="OFJ886" s="1"/>
      <c r="OFK886" s="1"/>
      <c r="OFL886" s="1"/>
      <c r="OFM886" s="1"/>
      <c r="OFN886" s="1"/>
      <c r="OFO886" s="1"/>
      <c r="OFP886" s="1"/>
      <c r="OFQ886" s="1"/>
      <c r="OFR886" s="1"/>
      <c r="OFS886" s="1"/>
      <c r="OFT886" s="1"/>
      <c r="OFU886" s="1"/>
      <c r="OFV886" s="1"/>
      <c r="OFW886" s="1"/>
      <c r="OFX886" s="1"/>
      <c r="OFY886" s="1"/>
      <c r="OFZ886" s="1"/>
      <c r="OGA886" s="1"/>
      <c r="OGB886" s="1"/>
      <c r="OGC886" s="1"/>
      <c r="OGD886" s="1"/>
      <c r="OGE886" s="1"/>
      <c r="OGF886" s="1"/>
      <c r="OGG886" s="1"/>
      <c r="OGH886" s="1"/>
      <c r="OGI886" s="1"/>
      <c r="OGJ886" s="1"/>
      <c r="OGK886" s="1"/>
      <c r="OGL886" s="1"/>
      <c r="OGM886" s="1"/>
      <c r="OGN886" s="1"/>
      <c r="OGO886" s="1"/>
      <c r="OGP886" s="1"/>
      <c r="OGQ886" s="1"/>
      <c r="OGR886" s="1"/>
      <c r="OGS886" s="1"/>
      <c r="OGT886" s="1"/>
      <c r="OGU886" s="1"/>
      <c r="OGV886" s="1"/>
      <c r="OGW886" s="1"/>
      <c r="OGX886" s="1"/>
      <c r="OGY886" s="1"/>
      <c r="OGZ886" s="1"/>
      <c r="OHA886" s="1"/>
      <c r="OHB886" s="1"/>
      <c r="OHC886" s="1"/>
      <c r="OHD886" s="1"/>
      <c r="OHE886" s="1"/>
      <c r="OHF886" s="1"/>
      <c r="OHG886" s="1"/>
      <c r="OHH886" s="1"/>
      <c r="OHI886" s="1"/>
      <c r="OHJ886" s="1"/>
      <c r="OHK886" s="1"/>
      <c r="OHL886" s="1"/>
      <c r="OHM886" s="1"/>
      <c r="OHN886" s="1"/>
      <c r="OHO886" s="1"/>
      <c r="OHP886" s="1"/>
      <c r="OHQ886" s="1"/>
      <c r="OHR886" s="1"/>
      <c r="OHS886" s="1"/>
      <c r="OHT886" s="1"/>
      <c r="OHU886" s="1"/>
      <c r="OHV886" s="1"/>
      <c r="OHW886" s="1"/>
      <c r="OHX886" s="1"/>
      <c r="OHY886" s="1"/>
      <c r="OHZ886" s="1"/>
      <c r="OIA886" s="1"/>
      <c r="OIB886" s="1"/>
      <c r="OIC886" s="1"/>
      <c r="OID886" s="1"/>
      <c r="OIE886" s="1"/>
      <c r="OIF886" s="1"/>
      <c r="OIG886" s="1"/>
      <c r="OIH886" s="1"/>
      <c r="OII886" s="1"/>
      <c r="OIJ886" s="1"/>
      <c r="OIK886" s="1"/>
      <c r="OIL886" s="1"/>
      <c r="OIM886" s="1"/>
      <c r="OIN886" s="1"/>
      <c r="OIO886" s="1"/>
      <c r="OIP886" s="1"/>
      <c r="OIQ886" s="1"/>
      <c r="OIR886" s="1"/>
      <c r="OIS886" s="1"/>
      <c r="OIT886" s="1"/>
      <c r="OIU886" s="1"/>
      <c r="OIV886" s="1"/>
      <c r="OIW886" s="1"/>
      <c r="OIX886" s="1"/>
      <c r="OIY886" s="1"/>
      <c r="OIZ886" s="1"/>
      <c r="OJA886" s="1"/>
      <c r="OJB886" s="1"/>
      <c r="OJC886" s="1"/>
      <c r="OJD886" s="1"/>
      <c r="OJE886" s="1"/>
      <c r="OJF886" s="1"/>
      <c r="OJG886" s="1"/>
      <c r="OJH886" s="1"/>
      <c r="OJI886" s="1"/>
      <c r="OJJ886" s="1"/>
      <c r="OJK886" s="1"/>
      <c r="OJL886" s="1"/>
      <c r="OJM886" s="1"/>
      <c r="OJN886" s="1"/>
      <c r="OJO886" s="1"/>
      <c r="OJP886" s="1"/>
      <c r="OJQ886" s="1"/>
      <c r="OJR886" s="1"/>
      <c r="OJS886" s="1"/>
      <c r="OJT886" s="1"/>
      <c r="OJU886" s="1"/>
      <c r="OJV886" s="1"/>
      <c r="OJW886" s="1"/>
      <c r="OJX886" s="1"/>
      <c r="OJY886" s="1"/>
      <c r="OJZ886" s="1"/>
      <c r="OKA886" s="1"/>
      <c r="OKB886" s="1"/>
      <c r="OKC886" s="1"/>
      <c r="OKD886" s="1"/>
      <c r="OKE886" s="1"/>
      <c r="OKF886" s="1"/>
      <c r="OKG886" s="1"/>
      <c r="OKH886" s="1"/>
      <c r="OKI886" s="1"/>
      <c r="OKJ886" s="1"/>
      <c r="OKK886" s="1"/>
      <c r="OKL886" s="1"/>
      <c r="OKM886" s="1"/>
      <c r="OKN886" s="1"/>
      <c r="OKO886" s="1"/>
      <c r="OKP886" s="1"/>
      <c r="OKQ886" s="1"/>
      <c r="OKR886" s="1"/>
      <c r="OKS886" s="1"/>
      <c r="OKT886" s="1"/>
      <c r="OKU886" s="1"/>
      <c r="OKV886" s="1"/>
      <c r="OKW886" s="1"/>
      <c r="OKX886" s="1"/>
      <c r="OKY886" s="1"/>
      <c r="OKZ886" s="1"/>
      <c r="OLA886" s="1"/>
      <c r="OLB886" s="1"/>
      <c r="OLC886" s="1"/>
      <c r="OLD886" s="1"/>
      <c r="OLE886" s="1"/>
      <c r="OLF886" s="1"/>
      <c r="OLG886" s="1"/>
      <c r="OLH886" s="1"/>
      <c r="OLI886" s="1"/>
      <c r="OLJ886" s="1"/>
      <c r="OLK886" s="1"/>
      <c r="OLL886" s="1"/>
      <c r="OLM886" s="1"/>
      <c r="OLN886" s="1"/>
      <c r="OLO886" s="1"/>
      <c r="OLP886" s="1"/>
      <c r="OLQ886" s="1"/>
      <c r="OLR886" s="1"/>
      <c r="OLS886" s="1"/>
      <c r="OLT886" s="1"/>
      <c r="OLU886" s="1"/>
      <c r="OLV886" s="1"/>
      <c r="OLW886" s="1"/>
      <c r="OLX886" s="1"/>
      <c r="OLY886" s="1"/>
      <c r="OLZ886" s="1"/>
      <c r="OMA886" s="1"/>
      <c r="OMB886" s="1"/>
      <c r="OMC886" s="1"/>
      <c r="OMD886" s="1"/>
      <c r="OME886" s="1"/>
      <c r="OMF886" s="1"/>
      <c r="OMG886" s="1"/>
      <c r="OMH886" s="1"/>
      <c r="OMI886" s="1"/>
      <c r="OMJ886" s="1"/>
      <c r="OMK886" s="1"/>
      <c r="OML886" s="1"/>
      <c r="OMM886" s="1"/>
      <c r="OMN886" s="1"/>
      <c r="OMO886" s="1"/>
      <c r="OMP886" s="1"/>
      <c r="OMQ886" s="1"/>
      <c r="OMR886" s="1"/>
      <c r="OMS886" s="1"/>
      <c r="OMT886" s="1"/>
      <c r="OMU886" s="1"/>
      <c r="OMV886" s="1"/>
      <c r="OMW886" s="1"/>
      <c r="OMX886" s="1"/>
      <c r="OMY886" s="1"/>
      <c r="OMZ886" s="1"/>
      <c r="ONA886" s="1"/>
      <c r="ONB886" s="1"/>
      <c r="ONC886" s="1"/>
      <c r="OND886" s="1"/>
      <c r="ONE886" s="1"/>
      <c r="ONF886" s="1"/>
      <c r="ONG886" s="1"/>
      <c r="ONH886" s="1"/>
      <c r="ONI886" s="1"/>
      <c r="ONJ886" s="1"/>
      <c r="ONK886" s="1"/>
      <c r="ONL886" s="1"/>
      <c r="ONM886" s="1"/>
      <c r="ONN886" s="1"/>
      <c r="ONO886" s="1"/>
      <c r="ONP886" s="1"/>
      <c r="ONQ886" s="1"/>
      <c r="ONR886" s="1"/>
      <c r="ONS886" s="1"/>
      <c r="ONT886" s="1"/>
      <c r="ONU886" s="1"/>
      <c r="ONV886" s="1"/>
      <c r="ONW886" s="1"/>
      <c r="ONX886" s="1"/>
      <c r="ONY886" s="1"/>
      <c r="ONZ886" s="1"/>
      <c r="OOA886" s="1"/>
      <c r="OOB886" s="1"/>
      <c r="OOC886" s="1"/>
      <c r="OOD886" s="1"/>
      <c r="OOE886" s="1"/>
      <c r="OOF886" s="1"/>
      <c r="OOG886" s="1"/>
      <c r="OOH886" s="1"/>
      <c r="OOI886" s="1"/>
      <c r="OOJ886" s="1"/>
      <c r="OOK886" s="1"/>
      <c r="OOL886" s="1"/>
      <c r="OOM886" s="1"/>
      <c r="OON886" s="1"/>
      <c r="OOO886" s="1"/>
      <c r="OOP886" s="1"/>
      <c r="OOQ886" s="1"/>
      <c r="OOR886" s="1"/>
      <c r="OOS886" s="1"/>
      <c r="OOT886" s="1"/>
      <c r="OOU886" s="1"/>
      <c r="OOV886" s="1"/>
      <c r="OOW886" s="1"/>
      <c r="OOX886" s="1"/>
      <c r="OOY886" s="1"/>
      <c r="OOZ886" s="1"/>
      <c r="OPA886" s="1"/>
      <c r="OPB886" s="1"/>
      <c r="OPC886" s="1"/>
      <c r="OPD886" s="1"/>
      <c r="OPE886" s="1"/>
      <c r="OPF886" s="1"/>
      <c r="OPG886" s="1"/>
      <c r="OPH886" s="1"/>
      <c r="OPI886" s="1"/>
      <c r="OPJ886" s="1"/>
      <c r="OPK886" s="1"/>
      <c r="OPL886" s="1"/>
      <c r="OPM886" s="1"/>
      <c r="OPN886" s="1"/>
      <c r="OPO886" s="1"/>
      <c r="OPP886" s="1"/>
      <c r="OPQ886" s="1"/>
      <c r="OPR886" s="1"/>
      <c r="OPS886" s="1"/>
      <c r="OPT886" s="1"/>
      <c r="OPU886" s="1"/>
      <c r="OPV886" s="1"/>
      <c r="OPW886" s="1"/>
      <c r="OPX886" s="1"/>
      <c r="OPY886" s="1"/>
      <c r="OPZ886" s="1"/>
      <c r="OQA886" s="1"/>
      <c r="OQB886" s="1"/>
      <c r="OQC886" s="1"/>
      <c r="OQD886" s="1"/>
      <c r="OQE886" s="1"/>
      <c r="OQF886" s="1"/>
      <c r="OQG886" s="1"/>
      <c r="OQH886" s="1"/>
      <c r="OQI886" s="1"/>
      <c r="OQJ886" s="1"/>
      <c r="OQK886" s="1"/>
      <c r="OQL886" s="1"/>
      <c r="OQM886" s="1"/>
      <c r="OQN886" s="1"/>
      <c r="OQO886" s="1"/>
      <c r="OQP886" s="1"/>
      <c r="OQQ886" s="1"/>
      <c r="OQR886" s="1"/>
      <c r="OQS886" s="1"/>
      <c r="OQT886" s="1"/>
      <c r="OQU886" s="1"/>
      <c r="OQV886" s="1"/>
      <c r="OQW886" s="1"/>
      <c r="OQX886" s="1"/>
      <c r="OQY886" s="1"/>
      <c r="OQZ886" s="1"/>
      <c r="ORA886" s="1"/>
      <c r="ORB886" s="1"/>
      <c r="ORC886" s="1"/>
      <c r="ORD886" s="1"/>
      <c r="ORE886" s="1"/>
      <c r="ORF886" s="1"/>
      <c r="ORG886" s="1"/>
      <c r="ORH886" s="1"/>
      <c r="ORI886" s="1"/>
      <c r="ORJ886" s="1"/>
      <c r="ORK886" s="1"/>
      <c r="ORL886" s="1"/>
      <c r="ORM886" s="1"/>
      <c r="ORN886" s="1"/>
      <c r="ORO886" s="1"/>
      <c r="ORP886" s="1"/>
      <c r="ORQ886" s="1"/>
      <c r="ORR886" s="1"/>
      <c r="ORS886" s="1"/>
      <c r="ORT886" s="1"/>
      <c r="ORU886" s="1"/>
      <c r="ORV886" s="1"/>
      <c r="ORW886" s="1"/>
      <c r="ORX886" s="1"/>
      <c r="ORY886" s="1"/>
      <c r="ORZ886" s="1"/>
      <c r="OSA886" s="1"/>
      <c r="OSB886" s="1"/>
      <c r="OSC886" s="1"/>
      <c r="OSD886" s="1"/>
      <c r="OSE886" s="1"/>
      <c r="OSF886" s="1"/>
      <c r="OSG886" s="1"/>
      <c r="OSH886" s="1"/>
      <c r="OSI886" s="1"/>
      <c r="OSJ886" s="1"/>
      <c r="OSK886" s="1"/>
      <c r="OSL886" s="1"/>
      <c r="OSM886" s="1"/>
      <c r="OSN886" s="1"/>
      <c r="OSO886" s="1"/>
      <c r="OSP886" s="1"/>
      <c r="OSQ886" s="1"/>
      <c r="OSR886" s="1"/>
      <c r="OSS886" s="1"/>
      <c r="OST886" s="1"/>
      <c r="OSU886" s="1"/>
      <c r="OSV886" s="1"/>
      <c r="OSW886" s="1"/>
      <c r="OSX886" s="1"/>
      <c r="OSY886" s="1"/>
      <c r="OSZ886" s="1"/>
      <c r="OTA886" s="1"/>
      <c r="OTB886" s="1"/>
      <c r="OTC886" s="1"/>
      <c r="OTD886" s="1"/>
      <c r="OTE886" s="1"/>
      <c r="OTF886" s="1"/>
      <c r="OTG886" s="1"/>
      <c r="OTH886" s="1"/>
      <c r="OTI886" s="1"/>
      <c r="OTJ886" s="1"/>
      <c r="OTK886" s="1"/>
      <c r="OTL886" s="1"/>
      <c r="OTM886" s="1"/>
      <c r="OTN886" s="1"/>
      <c r="OTO886" s="1"/>
      <c r="OTP886" s="1"/>
      <c r="OTQ886" s="1"/>
      <c r="OTR886" s="1"/>
      <c r="OTS886" s="1"/>
      <c r="OTT886" s="1"/>
      <c r="OTU886" s="1"/>
      <c r="OTV886" s="1"/>
      <c r="OTW886" s="1"/>
      <c r="OTX886" s="1"/>
      <c r="OTY886" s="1"/>
      <c r="OTZ886" s="1"/>
      <c r="OUA886" s="1"/>
      <c r="OUB886" s="1"/>
      <c r="OUC886" s="1"/>
      <c r="OUD886" s="1"/>
      <c r="OUE886" s="1"/>
      <c r="OUF886" s="1"/>
      <c r="OUG886" s="1"/>
      <c r="OUH886" s="1"/>
      <c r="OUI886" s="1"/>
      <c r="OUJ886" s="1"/>
      <c r="OUK886" s="1"/>
      <c r="OUL886" s="1"/>
      <c r="OUM886" s="1"/>
      <c r="OUN886" s="1"/>
      <c r="OUO886" s="1"/>
      <c r="OUP886" s="1"/>
      <c r="OUQ886" s="1"/>
      <c r="OUR886" s="1"/>
      <c r="OUS886" s="1"/>
      <c r="OUT886" s="1"/>
      <c r="OUU886" s="1"/>
      <c r="OUV886" s="1"/>
      <c r="OUW886" s="1"/>
      <c r="OUX886" s="1"/>
      <c r="OUY886" s="1"/>
      <c r="OUZ886" s="1"/>
      <c r="OVA886" s="1"/>
      <c r="OVB886" s="1"/>
      <c r="OVC886" s="1"/>
      <c r="OVD886" s="1"/>
      <c r="OVE886" s="1"/>
      <c r="OVF886" s="1"/>
      <c r="OVG886" s="1"/>
      <c r="OVH886" s="1"/>
      <c r="OVI886" s="1"/>
      <c r="OVJ886" s="1"/>
      <c r="OVK886" s="1"/>
      <c r="OVL886" s="1"/>
      <c r="OVM886" s="1"/>
      <c r="OVN886" s="1"/>
      <c r="OVO886" s="1"/>
      <c r="OVP886" s="1"/>
      <c r="OVQ886" s="1"/>
      <c r="OVR886" s="1"/>
      <c r="OVS886" s="1"/>
      <c r="OVT886" s="1"/>
      <c r="OVU886" s="1"/>
      <c r="OVV886" s="1"/>
      <c r="OVW886" s="1"/>
      <c r="OVX886" s="1"/>
      <c r="OVY886" s="1"/>
      <c r="OVZ886" s="1"/>
      <c r="OWA886" s="1"/>
      <c r="OWB886" s="1"/>
      <c r="OWC886" s="1"/>
      <c r="OWD886" s="1"/>
      <c r="OWE886" s="1"/>
      <c r="OWF886" s="1"/>
      <c r="OWG886" s="1"/>
      <c r="OWH886" s="1"/>
      <c r="OWI886" s="1"/>
      <c r="OWJ886" s="1"/>
      <c r="OWK886" s="1"/>
      <c r="OWL886" s="1"/>
      <c r="OWM886" s="1"/>
      <c r="OWN886" s="1"/>
      <c r="OWO886" s="1"/>
      <c r="OWP886" s="1"/>
      <c r="OWQ886" s="1"/>
      <c r="OWR886" s="1"/>
      <c r="OWS886" s="1"/>
      <c r="OWT886" s="1"/>
      <c r="OWU886" s="1"/>
      <c r="OWV886" s="1"/>
      <c r="OWW886" s="1"/>
      <c r="OWX886" s="1"/>
      <c r="OWY886" s="1"/>
      <c r="OWZ886" s="1"/>
      <c r="OXA886" s="1"/>
      <c r="OXB886" s="1"/>
      <c r="OXC886" s="1"/>
      <c r="OXD886" s="1"/>
      <c r="OXE886" s="1"/>
      <c r="OXF886" s="1"/>
      <c r="OXG886" s="1"/>
      <c r="OXH886" s="1"/>
      <c r="OXI886" s="1"/>
      <c r="OXJ886" s="1"/>
      <c r="OXK886" s="1"/>
      <c r="OXL886" s="1"/>
      <c r="OXM886" s="1"/>
      <c r="OXN886" s="1"/>
      <c r="OXO886" s="1"/>
      <c r="OXP886" s="1"/>
      <c r="OXQ886" s="1"/>
      <c r="OXR886" s="1"/>
      <c r="OXS886" s="1"/>
      <c r="OXT886" s="1"/>
      <c r="OXU886" s="1"/>
      <c r="OXV886" s="1"/>
      <c r="OXW886" s="1"/>
      <c r="OXX886" s="1"/>
      <c r="OXY886" s="1"/>
      <c r="OXZ886" s="1"/>
      <c r="OYA886" s="1"/>
      <c r="OYB886" s="1"/>
      <c r="OYC886" s="1"/>
      <c r="OYD886" s="1"/>
      <c r="OYE886" s="1"/>
      <c r="OYF886" s="1"/>
      <c r="OYG886" s="1"/>
      <c r="OYH886" s="1"/>
      <c r="OYI886" s="1"/>
      <c r="OYJ886" s="1"/>
      <c r="OYK886" s="1"/>
      <c r="OYL886" s="1"/>
      <c r="OYM886" s="1"/>
      <c r="OYN886" s="1"/>
      <c r="OYO886" s="1"/>
      <c r="OYP886" s="1"/>
      <c r="OYQ886" s="1"/>
      <c r="OYR886" s="1"/>
      <c r="OYS886" s="1"/>
      <c r="OYT886" s="1"/>
      <c r="OYU886" s="1"/>
      <c r="OYV886" s="1"/>
      <c r="OYW886" s="1"/>
      <c r="OYX886" s="1"/>
      <c r="OYY886" s="1"/>
      <c r="OYZ886" s="1"/>
      <c r="OZA886" s="1"/>
      <c r="OZB886" s="1"/>
      <c r="OZC886" s="1"/>
      <c r="OZD886" s="1"/>
      <c r="OZE886" s="1"/>
      <c r="OZF886" s="1"/>
      <c r="OZG886" s="1"/>
      <c r="OZH886" s="1"/>
      <c r="OZI886" s="1"/>
      <c r="OZJ886" s="1"/>
      <c r="OZK886" s="1"/>
      <c r="OZL886" s="1"/>
      <c r="OZM886" s="1"/>
      <c r="OZN886" s="1"/>
      <c r="OZO886" s="1"/>
      <c r="OZP886" s="1"/>
      <c r="OZQ886" s="1"/>
      <c r="OZR886" s="1"/>
      <c r="OZS886" s="1"/>
      <c r="OZT886" s="1"/>
      <c r="OZU886" s="1"/>
      <c r="OZV886" s="1"/>
      <c r="OZW886" s="1"/>
      <c r="OZX886" s="1"/>
      <c r="OZY886" s="1"/>
      <c r="OZZ886" s="1"/>
      <c r="PAA886" s="1"/>
      <c r="PAB886" s="1"/>
      <c r="PAC886" s="1"/>
      <c r="PAD886" s="1"/>
      <c r="PAE886" s="1"/>
      <c r="PAF886" s="1"/>
      <c r="PAG886" s="1"/>
      <c r="PAH886" s="1"/>
      <c r="PAI886" s="1"/>
      <c r="PAJ886" s="1"/>
      <c r="PAK886" s="1"/>
      <c r="PAL886" s="1"/>
      <c r="PAM886" s="1"/>
      <c r="PAN886" s="1"/>
      <c r="PAO886" s="1"/>
      <c r="PAP886" s="1"/>
      <c r="PAQ886" s="1"/>
      <c r="PAR886" s="1"/>
      <c r="PAS886" s="1"/>
      <c r="PAT886" s="1"/>
      <c r="PAU886" s="1"/>
      <c r="PAV886" s="1"/>
      <c r="PAW886" s="1"/>
      <c r="PAX886" s="1"/>
      <c r="PAY886" s="1"/>
      <c r="PAZ886" s="1"/>
      <c r="PBA886" s="1"/>
      <c r="PBB886" s="1"/>
      <c r="PBC886" s="1"/>
      <c r="PBD886" s="1"/>
      <c r="PBE886" s="1"/>
      <c r="PBF886" s="1"/>
      <c r="PBG886" s="1"/>
      <c r="PBH886" s="1"/>
      <c r="PBI886" s="1"/>
      <c r="PBJ886" s="1"/>
      <c r="PBK886" s="1"/>
      <c r="PBL886" s="1"/>
      <c r="PBM886" s="1"/>
      <c r="PBN886" s="1"/>
      <c r="PBO886" s="1"/>
      <c r="PBP886" s="1"/>
      <c r="PBQ886" s="1"/>
      <c r="PBR886" s="1"/>
      <c r="PBS886" s="1"/>
      <c r="PBT886" s="1"/>
      <c r="PBU886" s="1"/>
      <c r="PBV886" s="1"/>
      <c r="PBW886" s="1"/>
      <c r="PBX886" s="1"/>
      <c r="PBY886" s="1"/>
      <c r="PBZ886" s="1"/>
      <c r="PCA886" s="1"/>
      <c r="PCB886" s="1"/>
      <c r="PCC886" s="1"/>
      <c r="PCD886" s="1"/>
      <c r="PCE886" s="1"/>
      <c r="PCF886" s="1"/>
      <c r="PCG886" s="1"/>
      <c r="PCH886" s="1"/>
      <c r="PCI886" s="1"/>
      <c r="PCJ886" s="1"/>
      <c r="PCK886" s="1"/>
      <c r="PCL886" s="1"/>
      <c r="PCM886" s="1"/>
      <c r="PCN886" s="1"/>
      <c r="PCO886" s="1"/>
      <c r="PCP886" s="1"/>
      <c r="PCQ886" s="1"/>
      <c r="PCR886" s="1"/>
      <c r="PCS886" s="1"/>
      <c r="PCT886" s="1"/>
      <c r="PCU886" s="1"/>
      <c r="PCV886" s="1"/>
      <c r="PCW886" s="1"/>
      <c r="PCX886" s="1"/>
      <c r="PCY886" s="1"/>
      <c r="PCZ886" s="1"/>
      <c r="PDA886" s="1"/>
      <c r="PDB886" s="1"/>
      <c r="PDC886" s="1"/>
      <c r="PDD886" s="1"/>
      <c r="PDE886" s="1"/>
      <c r="PDF886" s="1"/>
      <c r="PDG886" s="1"/>
      <c r="PDH886" s="1"/>
      <c r="PDI886" s="1"/>
      <c r="PDJ886" s="1"/>
      <c r="PDK886" s="1"/>
      <c r="PDL886" s="1"/>
      <c r="PDM886" s="1"/>
      <c r="PDN886" s="1"/>
      <c r="PDO886" s="1"/>
      <c r="PDP886" s="1"/>
      <c r="PDQ886" s="1"/>
      <c r="PDR886" s="1"/>
      <c r="PDS886" s="1"/>
      <c r="PDT886" s="1"/>
      <c r="PDU886" s="1"/>
      <c r="PDV886" s="1"/>
      <c r="PDW886" s="1"/>
      <c r="PDX886" s="1"/>
      <c r="PDY886" s="1"/>
      <c r="PDZ886" s="1"/>
      <c r="PEA886" s="1"/>
      <c r="PEB886" s="1"/>
      <c r="PEC886" s="1"/>
      <c r="PED886" s="1"/>
      <c r="PEE886" s="1"/>
      <c r="PEF886" s="1"/>
      <c r="PEG886" s="1"/>
      <c r="PEH886" s="1"/>
      <c r="PEI886" s="1"/>
      <c r="PEJ886" s="1"/>
      <c r="PEK886" s="1"/>
      <c r="PEL886" s="1"/>
      <c r="PEM886" s="1"/>
      <c r="PEN886" s="1"/>
      <c r="PEO886" s="1"/>
      <c r="PEP886" s="1"/>
      <c r="PEQ886" s="1"/>
      <c r="PER886" s="1"/>
      <c r="PES886" s="1"/>
      <c r="PET886" s="1"/>
      <c r="PEU886" s="1"/>
      <c r="PEV886" s="1"/>
      <c r="PEW886" s="1"/>
      <c r="PEX886" s="1"/>
      <c r="PEY886" s="1"/>
      <c r="PEZ886" s="1"/>
      <c r="PFA886" s="1"/>
      <c r="PFB886" s="1"/>
      <c r="PFC886" s="1"/>
      <c r="PFD886" s="1"/>
      <c r="PFE886" s="1"/>
      <c r="PFF886" s="1"/>
      <c r="PFG886" s="1"/>
      <c r="PFH886" s="1"/>
      <c r="PFI886" s="1"/>
      <c r="PFJ886" s="1"/>
      <c r="PFK886" s="1"/>
      <c r="PFL886" s="1"/>
      <c r="PFM886" s="1"/>
      <c r="PFN886" s="1"/>
      <c r="PFO886" s="1"/>
      <c r="PFP886" s="1"/>
      <c r="PFQ886" s="1"/>
      <c r="PFR886" s="1"/>
      <c r="PFS886" s="1"/>
      <c r="PFT886" s="1"/>
      <c r="PFU886" s="1"/>
      <c r="PFV886" s="1"/>
      <c r="PFW886" s="1"/>
      <c r="PFX886" s="1"/>
      <c r="PFY886" s="1"/>
      <c r="PFZ886" s="1"/>
      <c r="PGA886" s="1"/>
      <c r="PGB886" s="1"/>
      <c r="PGC886" s="1"/>
      <c r="PGD886" s="1"/>
      <c r="PGE886" s="1"/>
      <c r="PGF886" s="1"/>
      <c r="PGG886" s="1"/>
      <c r="PGH886" s="1"/>
      <c r="PGI886" s="1"/>
      <c r="PGJ886" s="1"/>
      <c r="PGK886" s="1"/>
      <c r="PGL886" s="1"/>
      <c r="PGM886" s="1"/>
      <c r="PGN886" s="1"/>
      <c r="PGO886" s="1"/>
      <c r="PGP886" s="1"/>
      <c r="PGQ886" s="1"/>
      <c r="PGR886" s="1"/>
      <c r="PGS886" s="1"/>
      <c r="PGT886" s="1"/>
      <c r="PGU886" s="1"/>
      <c r="PGV886" s="1"/>
      <c r="PGW886" s="1"/>
      <c r="PGX886" s="1"/>
      <c r="PGY886" s="1"/>
      <c r="PGZ886" s="1"/>
      <c r="PHA886" s="1"/>
      <c r="PHB886" s="1"/>
      <c r="PHC886" s="1"/>
      <c r="PHD886" s="1"/>
      <c r="PHE886" s="1"/>
      <c r="PHF886" s="1"/>
      <c r="PHG886" s="1"/>
      <c r="PHH886" s="1"/>
      <c r="PHI886" s="1"/>
      <c r="PHJ886" s="1"/>
      <c r="PHK886" s="1"/>
      <c r="PHL886" s="1"/>
      <c r="PHM886" s="1"/>
      <c r="PHN886" s="1"/>
      <c r="PHO886" s="1"/>
      <c r="PHP886" s="1"/>
      <c r="PHQ886" s="1"/>
      <c r="PHR886" s="1"/>
      <c r="PHS886" s="1"/>
      <c r="PHT886" s="1"/>
      <c r="PHU886" s="1"/>
      <c r="PHV886" s="1"/>
      <c r="PHW886" s="1"/>
      <c r="PHX886" s="1"/>
      <c r="PHY886" s="1"/>
      <c r="PHZ886" s="1"/>
      <c r="PIA886" s="1"/>
      <c r="PIB886" s="1"/>
      <c r="PIC886" s="1"/>
      <c r="PID886" s="1"/>
      <c r="PIE886" s="1"/>
      <c r="PIF886" s="1"/>
      <c r="PIG886" s="1"/>
      <c r="PIH886" s="1"/>
      <c r="PII886" s="1"/>
      <c r="PIJ886" s="1"/>
      <c r="PIK886" s="1"/>
      <c r="PIL886" s="1"/>
      <c r="PIM886" s="1"/>
      <c r="PIN886" s="1"/>
      <c r="PIO886" s="1"/>
      <c r="PIP886" s="1"/>
      <c r="PIQ886" s="1"/>
      <c r="PIR886" s="1"/>
      <c r="PIS886" s="1"/>
      <c r="PIT886" s="1"/>
      <c r="PIU886" s="1"/>
      <c r="PIV886" s="1"/>
      <c r="PIW886" s="1"/>
      <c r="PIX886" s="1"/>
      <c r="PIY886" s="1"/>
      <c r="PIZ886" s="1"/>
      <c r="PJA886" s="1"/>
      <c r="PJB886" s="1"/>
      <c r="PJC886" s="1"/>
      <c r="PJD886" s="1"/>
      <c r="PJE886" s="1"/>
      <c r="PJF886" s="1"/>
      <c r="PJG886" s="1"/>
      <c r="PJH886" s="1"/>
      <c r="PJI886" s="1"/>
      <c r="PJJ886" s="1"/>
      <c r="PJK886" s="1"/>
      <c r="PJL886" s="1"/>
      <c r="PJM886" s="1"/>
      <c r="PJN886" s="1"/>
      <c r="PJO886" s="1"/>
      <c r="PJP886" s="1"/>
      <c r="PJQ886" s="1"/>
      <c r="PJR886" s="1"/>
      <c r="PJS886" s="1"/>
      <c r="PJT886" s="1"/>
      <c r="PJU886" s="1"/>
      <c r="PJV886" s="1"/>
      <c r="PJW886" s="1"/>
      <c r="PJX886" s="1"/>
      <c r="PJY886" s="1"/>
      <c r="PJZ886" s="1"/>
      <c r="PKA886" s="1"/>
      <c r="PKB886" s="1"/>
      <c r="PKC886" s="1"/>
      <c r="PKD886" s="1"/>
      <c r="PKE886" s="1"/>
      <c r="PKF886" s="1"/>
      <c r="PKG886" s="1"/>
      <c r="PKH886" s="1"/>
      <c r="PKI886" s="1"/>
      <c r="PKJ886" s="1"/>
      <c r="PKK886" s="1"/>
      <c r="PKL886" s="1"/>
      <c r="PKM886" s="1"/>
      <c r="PKN886" s="1"/>
      <c r="PKO886" s="1"/>
      <c r="PKP886" s="1"/>
      <c r="PKQ886" s="1"/>
      <c r="PKR886" s="1"/>
      <c r="PKS886" s="1"/>
      <c r="PKT886" s="1"/>
      <c r="PKU886" s="1"/>
      <c r="PKV886" s="1"/>
      <c r="PKW886" s="1"/>
      <c r="PKX886" s="1"/>
      <c r="PKY886" s="1"/>
      <c r="PKZ886" s="1"/>
      <c r="PLA886" s="1"/>
      <c r="PLB886" s="1"/>
      <c r="PLC886" s="1"/>
      <c r="PLD886" s="1"/>
      <c r="PLE886" s="1"/>
      <c r="PLF886" s="1"/>
      <c r="PLG886" s="1"/>
      <c r="PLH886" s="1"/>
      <c r="PLI886" s="1"/>
      <c r="PLJ886" s="1"/>
      <c r="PLK886" s="1"/>
      <c r="PLL886" s="1"/>
      <c r="PLM886" s="1"/>
      <c r="PLN886" s="1"/>
      <c r="PLO886" s="1"/>
      <c r="PLP886" s="1"/>
      <c r="PLQ886" s="1"/>
      <c r="PLR886" s="1"/>
      <c r="PLS886" s="1"/>
      <c r="PLT886" s="1"/>
      <c r="PLU886" s="1"/>
      <c r="PLV886" s="1"/>
      <c r="PLW886" s="1"/>
      <c r="PLX886" s="1"/>
      <c r="PLY886" s="1"/>
      <c r="PLZ886" s="1"/>
      <c r="PMA886" s="1"/>
      <c r="PMB886" s="1"/>
      <c r="PMC886" s="1"/>
      <c r="PMD886" s="1"/>
      <c r="PME886" s="1"/>
      <c r="PMF886" s="1"/>
      <c r="PMG886" s="1"/>
      <c r="PMH886" s="1"/>
      <c r="PMI886" s="1"/>
      <c r="PMJ886" s="1"/>
      <c r="PMK886" s="1"/>
      <c r="PML886" s="1"/>
      <c r="PMM886" s="1"/>
      <c r="PMN886" s="1"/>
      <c r="PMO886" s="1"/>
      <c r="PMP886" s="1"/>
      <c r="PMQ886" s="1"/>
      <c r="PMR886" s="1"/>
      <c r="PMS886" s="1"/>
      <c r="PMT886" s="1"/>
      <c r="PMU886" s="1"/>
      <c r="PMV886" s="1"/>
      <c r="PMW886" s="1"/>
      <c r="PMX886" s="1"/>
      <c r="PMY886" s="1"/>
      <c r="PMZ886" s="1"/>
      <c r="PNA886" s="1"/>
      <c r="PNB886" s="1"/>
      <c r="PNC886" s="1"/>
      <c r="PND886" s="1"/>
      <c r="PNE886" s="1"/>
      <c r="PNF886" s="1"/>
      <c r="PNG886" s="1"/>
      <c r="PNH886" s="1"/>
      <c r="PNI886" s="1"/>
      <c r="PNJ886" s="1"/>
      <c r="PNK886" s="1"/>
      <c r="PNL886" s="1"/>
      <c r="PNM886" s="1"/>
      <c r="PNN886" s="1"/>
      <c r="PNO886" s="1"/>
      <c r="PNP886" s="1"/>
      <c r="PNQ886" s="1"/>
      <c r="PNR886" s="1"/>
      <c r="PNS886" s="1"/>
      <c r="PNT886" s="1"/>
      <c r="PNU886" s="1"/>
      <c r="PNV886" s="1"/>
      <c r="PNW886" s="1"/>
      <c r="PNX886" s="1"/>
      <c r="PNY886" s="1"/>
      <c r="PNZ886" s="1"/>
      <c r="POA886" s="1"/>
      <c r="POB886" s="1"/>
      <c r="POC886" s="1"/>
      <c r="POD886" s="1"/>
      <c r="POE886" s="1"/>
      <c r="POF886" s="1"/>
      <c r="POG886" s="1"/>
      <c r="POH886" s="1"/>
      <c r="POI886" s="1"/>
      <c r="POJ886" s="1"/>
      <c r="POK886" s="1"/>
      <c r="POL886" s="1"/>
      <c r="POM886" s="1"/>
      <c r="PON886" s="1"/>
      <c r="POO886" s="1"/>
      <c r="POP886" s="1"/>
      <c r="POQ886" s="1"/>
      <c r="POR886" s="1"/>
      <c r="POS886" s="1"/>
      <c r="POT886" s="1"/>
      <c r="POU886" s="1"/>
      <c r="POV886" s="1"/>
      <c r="POW886" s="1"/>
      <c r="POX886" s="1"/>
      <c r="POY886" s="1"/>
      <c r="POZ886" s="1"/>
      <c r="PPA886" s="1"/>
      <c r="PPB886" s="1"/>
      <c r="PPC886" s="1"/>
      <c r="PPD886" s="1"/>
      <c r="PPE886" s="1"/>
      <c r="PPF886" s="1"/>
      <c r="PPG886" s="1"/>
      <c r="PPH886" s="1"/>
      <c r="PPI886" s="1"/>
      <c r="PPJ886" s="1"/>
      <c r="PPK886" s="1"/>
      <c r="PPL886" s="1"/>
      <c r="PPM886" s="1"/>
      <c r="PPN886" s="1"/>
      <c r="PPO886" s="1"/>
      <c r="PPP886" s="1"/>
      <c r="PPQ886" s="1"/>
      <c r="PPR886" s="1"/>
      <c r="PPS886" s="1"/>
      <c r="PPT886" s="1"/>
      <c r="PPU886" s="1"/>
      <c r="PPV886" s="1"/>
      <c r="PPW886" s="1"/>
      <c r="PPX886" s="1"/>
      <c r="PPY886" s="1"/>
      <c r="PPZ886" s="1"/>
      <c r="PQA886" s="1"/>
      <c r="PQB886" s="1"/>
      <c r="PQC886" s="1"/>
      <c r="PQD886" s="1"/>
      <c r="PQE886" s="1"/>
      <c r="PQF886" s="1"/>
      <c r="PQG886" s="1"/>
      <c r="PQH886" s="1"/>
      <c r="PQI886" s="1"/>
      <c r="PQJ886" s="1"/>
      <c r="PQK886" s="1"/>
      <c r="PQL886" s="1"/>
      <c r="PQM886" s="1"/>
      <c r="PQN886" s="1"/>
      <c r="PQO886" s="1"/>
      <c r="PQP886" s="1"/>
      <c r="PQQ886" s="1"/>
      <c r="PQR886" s="1"/>
      <c r="PQS886" s="1"/>
      <c r="PQT886" s="1"/>
      <c r="PQU886" s="1"/>
      <c r="PQV886" s="1"/>
      <c r="PQW886" s="1"/>
      <c r="PQX886" s="1"/>
      <c r="PQY886" s="1"/>
      <c r="PQZ886" s="1"/>
      <c r="PRA886" s="1"/>
      <c r="PRB886" s="1"/>
      <c r="PRC886" s="1"/>
      <c r="PRD886" s="1"/>
      <c r="PRE886" s="1"/>
      <c r="PRF886" s="1"/>
      <c r="PRG886" s="1"/>
      <c r="PRH886" s="1"/>
      <c r="PRI886" s="1"/>
      <c r="PRJ886" s="1"/>
      <c r="PRK886" s="1"/>
      <c r="PRL886" s="1"/>
      <c r="PRM886" s="1"/>
      <c r="PRN886" s="1"/>
      <c r="PRO886" s="1"/>
      <c r="PRP886" s="1"/>
      <c r="PRQ886" s="1"/>
      <c r="PRR886" s="1"/>
      <c r="PRS886" s="1"/>
      <c r="PRT886" s="1"/>
      <c r="PRU886" s="1"/>
      <c r="PRV886" s="1"/>
      <c r="PRW886" s="1"/>
      <c r="PRX886" s="1"/>
      <c r="PRY886" s="1"/>
      <c r="PRZ886" s="1"/>
      <c r="PSA886" s="1"/>
      <c r="PSB886" s="1"/>
      <c r="PSC886" s="1"/>
      <c r="PSD886" s="1"/>
      <c r="PSE886" s="1"/>
      <c r="PSF886" s="1"/>
      <c r="PSG886" s="1"/>
      <c r="PSH886" s="1"/>
      <c r="PSI886" s="1"/>
      <c r="PSJ886" s="1"/>
      <c r="PSK886" s="1"/>
      <c r="PSL886" s="1"/>
      <c r="PSM886" s="1"/>
      <c r="PSN886" s="1"/>
      <c r="PSO886" s="1"/>
      <c r="PSP886" s="1"/>
      <c r="PSQ886" s="1"/>
      <c r="PSR886" s="1"/>
      <c r="PSS886" s="1"/>
      <c r="PST886" s="1"/>
      <c r="PSU886" s="1"/>
      <c r="PSV886" s="1"/>
      <c r="PSW886" s="1"/>
      <c r="PSX886" s="1"/>
      <c r="PSY886" s="1"/>
      <c r="PSZ886" s="1"/>
      <c r="PTA886" s="1"/>
      <c r="PTB886" s="1"/>
      <c r="PTC886" s="1"/>
      <c r="PTD886" s="1"/>
      <c r="PTE886" s="1"/>
      <c r="PTF886" s="1"/>
      <c r="PTG886" s="1"/>
      <c r="PTH886" s="1"/>
      <c r="PTI886" s="1"/>
      <c r="PTJ886" s="1"/>
      <c r="PTK886" s="1"/>
      <c r="PTL886" s="1"/>
      <c r="PTM886" s="1"/>
      <c r="PTN886" s="1"/>
      <c r="PTO886" s="1"/>
      <c r="PTP886" s="1"/>
      <c r="PTQ886" s="1"/>
      <c r="PTR886" s="1"/>
      <c r="PTS886" s="1"/>
      <c r="PTT886" s="1"/>
      <c r="PTU886" s="1"/>
      <c r="PTV886" s="1"/>
      <c r="PTW886" s="1"/>
      <c r="PTX886" s="1"/>
      <c r="PTY886" s="1"/>
      <c r="PTZ886" s="1"/>
      <c r="PUA886" s="1"/>
      <c r="PUB886" s="1"/>
      <c r="PUC886" s="1"/>
      <c r="PUD886" s="1"/>
      <c r="PUE886" s="1"/>
      <c r="PUF886" s="1"/>
      <c r="PUG886" s="1"/>
      <c r="PUH886" s="1"/>
      <c r="PUI886" s="1"/>
      <c r="PUJ886" s="1"/>
      <c r="PUK886" s="1"/>
      <c r="PUL886" s="1"/>
      <c r="PUM886" s="1"/>
      <c r="PUN886" s="1"/>
      <c r="PUO886" s="1"/>
      <c r="PUP886" s="1"/>
      <c r="PUQ886" s="1"/>
      <c r="PUR886" s="1"/>
      <c r="PUS886" s="1"/>
      <c r="PUT886" s="1"/>
      <c r="PUU886" s="1"/>
      <c r="PUV886" s="1"/>
      <c r="PUW886" s="1"/>
      <c r="PUX886" s="1"/>
      <c r="PUY886" s="1"/>
      <c r="PUZ886" s="1"/>
      <c r="PVA886" s="1"/>
      <c r="PVB886" s="1"/>
      <c r="PVC886" s="1"/>
      <c r="PVD886" s="1"/>
      <c r="PVE886" s="1"/>
      <c r="PVF886" s="1"/>
      <c r="PVG886" s="1"/>
      <c r="PVH886" s="1"/>
      <c r="PVI886" s="1"/>
      <c r="PVJ886" s="1"/>
      <c r="PVK886" s="1"/>
      <c r="PVL886" s="1"/>
      <c r="PVM886" s="1"/>
      <c r="PVN886" s="1"/>
      <c r="PVO886" s="1"/>
      <c r="PVP886" s="1"/>
      <c r="PVQ886" s="1"/>
      <c r="PVR886" s="1"/>
      <c r="PVS886" s="1"/>
      <c r="PVT886" s="1"/>
      <c r="PVU886" s="1"/>
      <c r="PVV886" s="1"/>
      <c r="PVW886" s="1"/>
      <c r="PVX886" s="1"/>
      <c r="PVY886" s="1"/>
      <c r="PVZ886" s="1"/>
      <c r="PWA886" s="1"/>
      <c r="PWB886" s="1"/>
      <c r="PWC886" s="1"/>
      <c r="PWD886" s="1"/>
      <c r="PWE886" s="1"/>
      <c r="PWF886" s="1"/>
      <c r="PWG886" s="1"/>
      <c r="PWH886" s="1"/>
      <c r="PWI886" s="1"/>
      <c r="PWJ886" s="1"/>
      <c r="PWK886" s="1"/>
      <c r="PWL886" s="1"/>
      <c r="PWM886" s="1"/>
      <c r="PWN886" s="1"/>
      <c r="PWO886" s="1"/>
      <c r="PWP886" s="1"/>
      <c r="PWQ886" s="1"/>
      <c r="PWR886" s="1"/>
      <c r="PWS886" s="1"/>
      <c r="PWT886" s="1"/>
      <c r="PWU886" s="1"/>
      <c r="PWV886" s="1"/>
      <c r="PWW886" s="1"/>
      <c r="PWX886" s="1"/>
      <c r="PWY886" s="1"/>
      <c r="PWZ886" s="1"/>
      <c r="PXA886" s="1"/>
      <c r="PXB886" s="1"/>
      <c r="PXC886" s="1"/>
      <c r="PXD886" s="1"/>
      <c r="PXE886" s="1"/>
      <c r="PXF886" s="1"/>
      <c r="PXG886" s="1"/>
      <c r="PXH886" s="1"/>
      <c r="PXI886" s="1"/>
      <c r="PXJ886" s="1"/>
      <c r="PXK886" s="1"/>
      <c r="PXL886" s="1"/>
      <c r="PXM886" s="1"/>
      <c r="PXN886" s="1"/>
      <c r="PXO886" s="1"/>
      <c r="PXP886" s="1"/>
      <c r="PXQ886" s="1"/>
      <c r="PXR886" s="1"/>
      <c r="PXS886" s="1"/>
      <c r="PXT886" s="1"/>
      <c r="PXU886" s="1"/>
      <c r="PXV886" s="1"/>
      <c r="PXW886" s="1"/>
      <c r="PXX886" s="1"/>
      <c r="PXY886" s="1"/>
      <c r="PXZ886" s="1"/>
      <c r="PYA886" s="1"/>
      <c r="PYB886" s="1"/>
      <c r="PYC886" s="1"/>
      <c r="PYD886" s="1"/>
      <c r="PYE886" s="1"/>
      <c r="PYF886" s="1"/>
      <c r="PYG886" s="1"/>
      <c r="PYH886" s="1"/>
      <c r="PYI886" s="1"/>
      <c r="PYJ886" s="1"/>
      <c r="PYK886" s="1"/>
      <c r="PYL886" s="1"/>
      <c r="PYM886" s="1"/>
      <c r="PYN886" s="1"/>
      <c r="PYO886" s="1"/>
      <c r="PYP886" s="1"/>
      <c r="PYQ886" s="1"/>
      <c r="PYR886" s="1"/>
      <c r="PYS886" s="1"/>
      <c r="PYT886" s="1"/>
      <c r="PYU886" s="1"/>
      <c r="PYV886" s="1"/>
      <c r="PYW886" s="1"/>
      <c r="PYX886" s="1"/>
      <c r="PYY886" s="1"/>
      <c r="PYZ886" s="1"/>
      <c r="PZA886" s="1"/>
      <c r="PZB886" s="1"/>
      <c r="PZC886" s="1"/>
      <c r="PZD886" s="1"/>
      <c r="PZE886" s="1"/>
      <c r="PZF886" s="1"/>
      <c r="PZG886" s="1"/>
      <c r="PZH886" s="1"/>
      <c r="PZI886" s="1"/>
      <c r="PZJ886" s="1"/>
      <c r="PZK886" s="1"/>
      <c r="PZL886" s="1"/>
      <c r="PZM886" s="1"/>
      <c r="PZN886" s="1"/>
      <c r="PZO886" s="1"/>
      <c r="PZP886" s="1"/>
      <c r="PZQ886" s="1"/>
      <c r="PZR886" s="1"/>
      <c r="PZS886" s="1"/>
      <c r="PZT886" s="1"/>
      <c r="PZU886" s="1"/>
      <c r="PZV886" s="1"/>
      <c r="PZW886" s="1"/>
      <c r="PZX886" s="1"/>
      <c r="PZY886" s="1"/>
      <c r="PZZ886" s="1"/>
      <c r="QAA886" s="1"/>
      <c r="QAB886" s="1"/>
      <c r="QAC886" s="1"/>
      <c r="QAD886" s="1"/>
      <c r="QAE886" s="1"/>
      <c r="QAF886" s="1"/>
      <c r="QAG886" s="1"/>
      <c r="QAH886" s="1"/>
      <c r="QAI886" s="1"/>
      <c r="QAJ886" s="1"/>
      <c r="QAK886" s="1"/>
      <c r="QAL886" s="1"/>
      <c r="QAM886" s="1"/>
      <c r="QAN886" s="1"/>
      <c r="QAO886" s="1"/>
      <c r="QAP886" s="1"/>
      <c r="QAQ886" s="1"/>
      <c r="QAR886" s="1"/>
      <c r="QAS886" s="1"/>
      <c r="QAT886" s="1"/>
      <c r="QAU886" s="1"/>
      <c r="QAV886" s="1"/>
      <c r="QAW886" s="1"/>
      <c r="QAX886" s="1"/>
      <c r="QAY886" s="1"/>
      <c r="QAZ886" s="1"/>
      <c r="QBA886" s="1"/>
      <c r="QBB886" s="1"/>
      <c r="QBC886" s="1"/>
      <c r="QBD886" s="1"/>
      <c r="QBE886" s="1"/>
      <c r="QBF886" s="1"/>
      <c r="QBG886" s="1"/>
      <c r="QBH886" s="1"/>
      <c r="QBI886" s="1"/>
      <c r="QBJ886" s="1"/>
      <c r="QBK886" s="1"/>
      <c r="QBL886" s="1"/>
      <c r="QBM886" s="1"/>
      <c r="QBN886" s="1"/>
      <c r="QBO886" s="1"/>
      <c r="QBP886" s="1"/>
      <c r="QBQ886" s="1"/>
      <c r="QBR886" s="1"/>
      <c r="QBS886" s="1"/>
      <c r="QBT886" s="1"/>
      <c r="QBU886" s="1"/>
      <c r="QBV886" s="1"/>
      <c r="QBW886" s="1"/>
      <c r="QBX886" s="1"/>
      <c r="QBY886" s="1"/>
      <c r="QBZ886" s="1"/>
      <c r="QCA886" s="1"/>
      <c r="QCB886" s="1"/>
      <c r="QCC886" s="1"/>
      <c r="QCD886" s="1"/>
      <c r="QCE886" s="1"/>
      <c r="QCF886" s="1"/>
      <c r="QCG886" s="1"/>
      <c r="QCH886" s="1"/>
      <c r="QCI886" s="1"/>
      <c r="QCJ886" s="1"/>
      <c r="QCK886" s="1"/>
      <c r="QCL886" s="1"/>
      <c r="QCM886" s="1"/>
      <c r="QCN886" s="1"/>
      <c r="QCO886" s="1"/>
      <c r="QCP886" s="1"/>
      <c r="QCQ886" s="1"/>
      <c r="QCR886" s="1"/>
      <c r="QCS886" s="1"/>
      <c r="QCT886" s="1"/>
      <c r="QCU886" s="1"/>
      <c r="QCV886" s="1"/>
      <c r="QCW886" s="1"/>
      <c r="QCX886" s="1"/>
      <c r="QCY886" s="1"/>
      <c r="QCZ886" s="1"/>
      <c r="QDA886" s="1"/>
      <c r="QDB886" s="1"/>
      <c r="QDC886" s="1"/>
      <c r="QDD886" s="1"/>
      <c r="QDE886" s="1"/>
      <c r="QDF886" s="1"/>
      <c r="QDG886" s="1"/>
      <c r="QDH886" s="1"/>
      <c r="QDI886" s="1"/>
      <c r="QDJ886" s="1"/>
      <c r="QDK886" s="1"/>
      <c r="QDL886" s="1"/>
      <c r="QDM886" s="1"/>
      <c r="QDN886" s="1"/>
      <c r="QDO886" s="1"/>
      <c r="QDP886" s="1"/>
      <c r="QDQ886" s="1"/>
      <c r="QDR886" s="1"/>
      <c r="QDS886" s="1"/>
      <c r="QDT886" s="1"/>
      <c r="QDU886" s="1"/>
      <c r="QDV886" s="1"/>
      <c r="QDW886" s="1"/>
      <c r="QDX886" s="1"/>
      <c r="QDY886" s="1"/>
      <c r="QDZ886" s="1"/>
      <c r="QEA886" s="1"/>
      <c r="QEB886" s="1"/>
      <c r="QEC886" s="1"/>
      <c r="QED886" s="1"/>
      <c r="QEE886" s="1"/>
      <c r="QEF886" s="1"/>
      <c r="QEG886" s="1"/>
      <c r="QEH886" s="1"/>
      <c r="QEI886" s="1"/>
      <c r="QEJ886" s="1"/>
      <c r="QEK886" s="1"/>
      <c r="QEL886" s="1"/>
      <c r="QEM886" s="1"/>
      <c r="QEN886" s="1"/>
      <c r="QEO886" s="1"/>
      <c r="QEP886" s="1"/>
      <c r="QEQ886" s="1"/>
      <c r="QER886" s="1"/>
      <c r="QES886" s="1"/>
      <c r="QET886" s="1"/>
      <c r="QEU886" s="1"/>
      <c r="QEV886" s="1"/>
      <c r="QEW886" s="1"/>
      <c r="QEX886" s="1"/>
      <c r="QEY886" s="1"/>
      <c r="QEZ886" s="1"/>
      <c r="QFA886" s="1"/>
      <c r="QFB886" s="1"/>
      <c r="QFC886" s="1"/>
      <c r="QFD886" s="1"/>
      <c r="QFE886" s="1"/>
      <c r="QFF886" s="1"/>
      <c r="QFG886" s="1"/>
      <c r="QFH886" s="1"/>
      <c r="QFI886" s="1"/>
      <c r="QFJ886" s="1"/>
      <c r="QFK886" s="1"/>
      <c r="QFL886" s="1"/>
      <c r="QFM886" s="1"/>
      <c r="QFN886" s="1"/>
      <c r="QFO886" s="1"/>
      <c r="QFP886" s="1"/>
      <c r="QFQ886" s="1"/>
      <c r="QFR886" s="1"/>
      <c r="QFS886" s="1"/>
      <c r="QFT886" s="1"/>
      <c r="QFU886" s="1"/>
      <c r="QFV886" s="1"/>
      <c r="QFW886" s="1"/>
      <c r="QFX886" s="1"/>
      <c r="QFY886" s="1"/>
      <c r="QFZ886" s="1"/>
      <c r="QGA886" s="1"/>
      <c r="QGB886" s="1"/>
      <c r="QGC886" s="1"/>
      <c r="QGD886" s="1"/>
      <c r="QGE886" s="1"/>
      <c r="QGF886" s="1"/>
      <c r="QGG886" s="1"/>
      <c r="QGH886" s="1"/>
      <c r="QGI886" s="1"/>
      <c r="QGJ886" s="1"/>
      <c r="QGK886" s="1"/>
      <c r="QGL886" s="1"/>
      <c r="QGM886" s="1"/>
      <c r="QGN886" s="1"/>
      <c r="QGO886" s="1"/>
      <c r="QGP886" s="1"/>
      <c r="QGQ886" s="1"/>
      <c r="QGR886" s="1"/>
      <c r="QGS886" s="1"/>
      <c r="QGT886" s="1"/>
      <c r="QGU886" s="1"/>
      <c r="QGV886" s="1"/>
      <c r="QGW886" s="1"/>
      <c r="QGX886" s="1"/>
      <c r="QGY886" s="1"/>
      <c r="QGZ886" s="1"/>
      <c r="QHA886" s="1"/>
      <c r="QHB886" s="1"/>
      <c r="QHC886" s="1"/>
      <c r="QHD886" s="1"/>
      <c r="QHE886" s="1"/>
      <c r="QHF886" s="1"/>
      <c r="QHG886" s="1"/>
      <c r="QHH886" s="1"/>
      <c r="QHI886" s="1"/>
      <c r="QHJ886" s="1"/>
      <c r="QHK886" s="1"/>
      <c r="QHL886" s="1"/>
      <c r="QHM886" s="1"/>
      <c r="QHN886" s="1"/>
      <c r="QHO886" s="1"/>
      <c r="QHP886" s="1"/>
      <c r="QHQ886" s="1"/>
      <c r="QHR886" s="1"/>
      <c r="QHS886" s="1"/>
      <c r="QHT886" s="1"/>
      <c r="QHU886" s="1"/>
      <c r="QHV886" s="1"/>
      <c r="QHW886" s="1"/>
      <c r="QHX886" s="1"/>
      <c r="QHY886" s="1"/>
      <c r="QHZ886" s="1"/>
      <c r="QIA886" s="1"/>
      <c r="QIB886" s="1"/>
      <c r="QIC886" s="1"/>
      <c r="QID886" s="1"/>
      <c r="QIE886" s="1"/>
      <c r="QIF886" s="1"/>
      <c r="QIG886" s="1"/>
      <c r="QIH886" s="1"/>
      <c r="QII886" s="1"/>
      <c r="QIJ886" s="1"/>
      <c r="QIK886" s="1"/>
      <c r="QIL886" s="1"/>
      <c r="QIM886" s="1"/>
      <c r="QIN886" s="1"/>
      <c r="QIO886" s="1"/>
      <c r="QIP886" s="1"/>
      <c r="QIQ886" s="1"/>
      <c r="QIR886" s="1"/>
      <c r="QIS886" s="1"/>
      <c r="QIT886" s="1"/>
      <c r="QIU886" s="1"/>
      <c r="QIV886" s="1"/>
      <c r="QIW886" s="1"/>
      <c r="QIX886" s="1"/>
      <c r="QIY886" s="1"/>
      <c r="QIZ886" s="1"/>
      <c r="QJA886" s="1"/>
      <c r="QJB886" s="1"/>
      <c r="QJC886" s="1"/>
      <c r="QJD886" s="1"/>
      <c r="QJE886" s="1"/>
      <c r="QJF886" s="1"/>
      <c r="QJG886" s="1"/>
      <c r="QJH886" s="1"/>
      <c r="QJI886" s="1"/>
      <c r="QJJ886" s="1"/>
      <c r="QJK886" s="1"/>
      <c r="QJL886" s="1"/>
      <c r="QJM886" s="1"/>
      <c r="QJN886" s="1"/>
      <c r="QJO886" s="1"/>
      <c r="QJP886" s="1"/>
      <c r="QJQ886" s="1"/>
      <c r="QJR886" s="1"/>
      <c r="QJS886" s="1"/>
      <c r="QJT886" s="1"/>
      <c r="QJU886" s="1"/>
      <c r="QJV886" s="1"/>
      <c r="QJW886" s="1"/>
      <c r="QJX886" s="1"/>
      <c r="QJY886" s="1"/>
      <c r="QJZ886" s="1"/>
      <c r="QKA886" s="1"/>
      <c r="QKB886" s="1"/>
      <c r="QKC886" s="1"/>
      <c r="QKD886" s="1"/>
      <c r="QKE886" s="1"/>
      <c r="QKF886" s="1"/>
      <c r="QKG886" s="1"/>
      <c r="QKH886" s="1"/>
      <c r="QKI886" s="1"/>
      <c r="QKJ886" s="1"/>
      <c r="QKK886" s="1"/>
      <c r="QKL886" s="1"/>
      <c r="QKM886" s="1"/>
      <c r="QKN886" s="1"/>
      <c r="QKO886" s="1"/>
      <c r="QKP886" s="1"/>
      <c r="QKQ886" s="1"/>
      <c r="QKR886" s="1"/>
      <c r="QKS886" s="1"/>
      <c r="QKT886" s="1"/>
      <c r="QKU886" s="1"/>
      <c r="QKV886" s="1"/>
      <c r="QKW886" s="1"/>
      <c r="QKX886" s="1"/>
      <c r="QKY886" s="1"/>
      <c r="QKZ886" s="1"/>
      <c r="QLA886" s="1"/>
      <c r="QLB886" s="1"/>
      <c r="QLC886" s="1"/>
      <c r="QLD886" s="1"/>
      <c r="QLE886" s="1"/>
      <c r="QLF886" s="1"/>
      <c r="QLG886" s="1"/>
      <c r="QLH886" s="1"/>
      <c r="QLI886" s="1"/>
      <c r="QLJ886" s="1"/>
      <c r="QLK886" s="1"/>
      <c r="QLL886" s="1"/>
      <c r="QLM886" s="1"/>
      <c r="QLN886" s="1"/>
      <c r="QLO886" s="1"/>
      <c r="QLP886" s="1"/>
      <c r="QLQ886" s="1"/>
      <c r="QLR886" s="1"/>
      <c r="QLS886" s="1"/>
      <c r="QLT886" s="1"/>
      <c r="QLU886" s="1"/>
      <c r="QLV886" s="1"/>
      <c r="QLW886" s="1"/>
      <c r="QLX886" s="1"/>
      <c r="QLY886" s="1"/>
      <c r="QLZ886" s="1"/>
      <c r="QMA886" s="1"/>
      <c r="QMB886" s="1"/>
      <c r="QMC886" s="1"/>
      <c r="QMD886" s="1"/>
      <c r="QME886" s="1"/>
      <c r="QMF886" s="1"/>
      <c r="QMG886" s="1"/>
      <c r="QMH886" s="1"/>
      <c r="QMI886" s="1"/>
      <c r="QMJ886" s="1"/>
      <c r="QMK886" s="1"/>
      <c r="QML886" s="1"/>
      <c r="QMM886" s="1"/>
      <c r="QMN886" s="1"/>
      <c r="QMO886" s="1"/>
      <c r="QMP886" s="1"/>
      <c r="QMQ886" s="1"/>
      <c r="QMR886" s="1"/>
      <c r="QMS886" s="1"/>
      <c r="QMT886" s="1"/>
      <c r="QMU886" s="1"/>
      <c r="QMV886" s="1"/>
      <c r="QMW886" s="1"/>
      <c r="QMX886" s="1"/>
      <c r="QMY886" s="1"/>
      <c r="QMZ886" s="1"/>
      <c r="QNA886" s="1"/>
      <c r="QNB886" s="1"/>
      <c r="QNC886" s="1"/>
      <c r="QND886" s="1"/>
      <c r="QNE886" s="1"/>
      <c r="QNF886" s="1"/>
      <c r="QNG886" s="1"/>
      <c r="QNH886" s="1"/>
      <c r="QNI886" s="1"/>
      <c r="QNJ886" s="1"/>
      <c r="QNK886" s="1"/>
      <c r="QNL886" s="1"/>
      <c r="QNM886" s="1"/>
      <c r="QNN886" s="1"/>
      <c r="QNO886" s="1"/>
      <c r="QNP886" s="1"/>
      <c r="QNQ886" s="1"/>
      <c r="QNR886" s="1"/>
      <c r="QNS886" s="1"/>
      <c r="QNT886" s="1"/>
      <c r="QNU886" s="1"/>
      <c r="QNV886" s="1"/>
      <c r="QNW886" s="1"/>
      <c r="QNX886" s="1"/>
      <c r="QNY886" s="1"/>
      <c r="QNZ886" s="1"/>
      <c r="QOA886" s="1"/>
      <c r="QOB886" s="1"/>
      <c r="QOC886" s="1"/>
      <c r="QOD886" s="1"/>
      <c r="QOE886" s="1"/>
      <c r="QOF886" s="1"/>
      <c r="QOG886" s="1"/>
      <c r="QOH886" s="1"/>
      <c r="QOI886" s="1"/>
      <c r="QOJ886" s="1"/>
      <c r="QOK886" s="1"/>
      <c r="QOL886" s="1"/>
      <c r="QOM886" s="1"/>
      <c r="QON886" s="1"/>
      <c r="QOO886" s="1"/>
      <c r="QOP886" s="1"/>
      <c r="QOQ886" s="1"/>
      <c r="QOR886" s="1"/>
      <c r="QOS886" s="1"/>
      <c r="QOT886" s="1"/>
      <c r="QOU886" s="1"/>
      <c r="QOV886" s="1"/>
      <c r="QOW886" s="1"/>
      <c r="QOX886" s="1"/>
      <c r="QOY886" s="1"/>
      <c r="QOZ886" s="1"/>
      <c r="QPA886" s="1"/>
      <c r="QPB886" s="1"/>
      <c r="QPC886" s="1"/>
      <c r="QPD886" s="1"/>
      <c r="QPE886" s="1"/>
      <c r="QPF886" s="1"/>
      <c r="QPG886" s="1"/>
      <c r="QPH886" s="1"/>
      <c r="QPI886" s="1"/>
      <c r="QPJ886" s="1"/>
      <c r="QPK886" s="1"/>
      <c r="QPL886" s="1"/>
      <c r="QPM886" s="1"/>
      <c r="QPN886" s="1"/>
      <c r="QPO886" s="1"/>
      <c r="QPP886" s="1"/>
      <c r="QPQ886" s="1"/>
      <c r="QPR886" s="1"/>
      <c r="QPS886" s="1"/>
      <c r="QPT886" s="1"/>
      <c r="QPU886" s="1"/>
      <c r="QPV886" s="1"/>
      <c r="QPW886" s="1"/>
      <c r="QPX886" s="1"/>
      <c r="QPY886" s="1"/>
      <c r="QPZ886" s="1"/>
      <c r="QQA886" s="1"/>
      <c r="QQB886" s="1"/>
      <c r="QQC886" s="1"/>
      <c r="QQD886" s="1"/>
      <c r="QQE886" s="1"/>
      <c r="QQF886" s="1"/>
      <c r="QQG886" s="1"/>
      <c r="QQH886" s="1"/>
      <c r="QQI886" s="1"/>
      <c r="QQJ886" s="1"/>
      <c r="QQK886" s="1"/>
      <c r="QQL886" s="1"/>
      <c r="QQM886" s="1"/>
      <c r="QQN886" s="1"/>
      <c r="QQO886" s="1"/>
      <c r="QQP886" s="1"/>
      <c r="QQQ886" s="1"/>
      <c r="QQR886" s="1"/>
      <c r="QQS886" s="1"/>
      <c r="QQT886" s="1"/>
      <c r="QQU886" s="1"/>
      <c r="QQV886" s="1"/>
      <c r="QQW886" s="1"/>
      <c r="QQX886" s="1"/>
      <c r="QQY886" s="1"/>
      <c r="QQZ886" s="1"/>
      <c r="QRA886" s="1"/>
      <c r="QRB886" s="1"/>
      <c r="QRC886" s="1"/>
      <c r="QRD886" s="1"/>
      <c r="QRE886" s="1"/>
      <c r="QRF886" s="1"/>
      <c r="QRG886" s="1"/>
      <c r="QRH886" s="1"/>
      <c r="QRI886" s="1"/>
      <c r="QRJ886" s="1"/>
      <c r="QRK886" s="1"/>
      <c r="QRL886" s="1"/>
      <c r="QRM886" s="1"/>
      <c r="QRN886" s="1"/>
      <c r="QRO886" s="1"/>
      <c r="QRP886" s="1"/>
      <c r="QRQ886" s="1"/>
      <c r="QRR886" s="1"/>
      <c r="QRS886" s="1"/>
      <c r="QRT886" s="1"/>
      <c r="QRU886" s="1"/>
      <c r="QRV886" s="1"/>
      <c r="QRW886" s="1"/>
      <c r="QRX886" s="1"/>
      <c r="QRY886" s="1"/>
      <c r="QRZ886" s="1"/>
      <c r="QSA886" s="1"/>
      <c r="QSB886" s="1"/>
      <c r="QSC886" s="1"/>
      <c r="QSD886" s="1"/>
      <c r="QSE886" s="1"/>
      <c r="QSF886" s="1"/>
      <c r="QSG886" s="1"/>
      <c r="QSH886" s="1"/>
      <c r="QSI886" s="1"/>
      <c r="QSJ886" s="1"/>
      <c r="QSK886" s="1"/>
      <c r="QSL886" s="1"/>
      <c r="QSM886" s="1"/>
      <c r="QSN886" s="1"/>
      <c r="QSO886" s="1"/>
      <c r="QSP886" s="1"/>
      <c r="QSQ886" s="1"/>
      <c r="QSR886" s="1"/>
      <c r="QSS886" s="1"/>
      <c r="QST886" s="1"/>
      <c r="QSU886" s="1"/>
      <c r="QSV886" s="1"/>
      <c r="QSW886" s="1"/>
      <c r="QSX886" s="1"/>
      <c r="QSY886" s="1"/>
      <c r="QSZ886" s="1"/>
      <c r="QTA886" s="1"/>
      <c r="QTB886" s="1"/>
      <c r="QTC886" s="1"/>
      <c r="QTD886" s="1"/>
      <c r="QTE886" s="1"/>
      <c r="QTF886" s="1"/>
      <c r="QTG886" s="1"/>
      <c r="QTH886" s="1"/>
      <c r="QTI886" s="1"/>
      <c r="QTJ886" s="1"/>
      <c r="QTK886" s="1"/>
      <c r="QTL886" s="1"/>
      <c r="QTM886" s="1"/>
      <c r="QTN886" s="1"/>
      <c r="QTO886" s="1"/>
      <c r="QTP886" s="1"/>
      <c r="QTQ886" s="1"/>
      <c r="QTR886" s="1"/>
      <c r="QTS886" s="1"/>
      <c r="QTT886" s="1"/>
      <c r="QTU886" s="1"/>
      <c r="QTV886" s="1"/>
      <c r="QTW886" s="1"/>
      <c r="QTX886" s="1"/>
      <c r="QTY886" s="1"/>
      <c r="QTZ886" s="1"/>
      <c r="QUA886" s="1"/>
      <c r="QUB886" s="1"/>
      <c r="QUC886" s="1"/>
      <c r="QUD886" s="1"/>
      <c r="QUE886" s="1"/>
      <c r="QUF886" s="1"/>
      <c r="QUG886" s="1"/>
      <c r="QUH886" s="1"/>
      <c r="QUI886" s="1"/>
      <c r="QUJ886" s="1"/>
      <c r="QUK886" s="1"/>
      <c r="QUL886" s="1"/>
      <c r="QUM886" s="1"/>
      <c r="QUN886" s="1"/>
      <c r="QUO886" s="1"/>
      <c r="QUP886" s="1"/>
      <c r="QUQ886" s="1"/>
      <c r="QUR886" s="1"/>
      <c r="QUS886" s="1"/>
      <c r="QUT886" s="1"/>
      <c r="QUU886" s="1"/>
      <c r="QUV886" s="1"/>
      <c r="QUW886" s="1"/>
      <c r="QUX886" s="1"/>
      <c r="QUY886" s="1"/>
      <c r="QUZ886" s="1"/>
      <c r="QVA886" s="1"/>
      <c r="QVB886" s="1"/>
      <c r="QVC886" s="1"/>
      <c r="QVD886" s="1"/>
      <c r="QVE886" s="1"/>
      <c r="QVF886" s="1"/>
      <c r="QVG886" s="1"/>
      <c r="QVH886" s="1"/>
      <c r="QVI886" s="1"/>
      <c r="QVJ886" s="1"/>
      <c r="QVK886" s="1"/>
      <c r="QVL886" s="1"/>
      <c r="QVM886" s="1"/>
      <c r="QVN886" s="1"/>
      <c r="QVO886" s="1"/>
      <c r="QVP886" s="1"/>
      <c r="QVQ886" s="1"/>
      <c r="QVR886" s="1"/>
      <c r="QVS886" s="1"/>
      <c r="QVT886" s="1"/>
      <c r="QVU886" s="1"/>
      <c r="QVV886" s="1"/>
      <c r="QVW886" s="1"/>
      <c r="QVX886" s="1"/>
      <c r="QVY886" s="1"/>
      <c r="QVZ886" s="1"/>
      <c r="QWA886" s="1"/>
      <c r="QWB886" s="1"/>
      <c r="QWC886" s="1"/>
      <c r="QWD886" s="1"/>
      <c r="QWE886" s="1"/>
      <c r="QWF886" s="1"/>
      <c r="QWG886" s="1"/>
      <c r="QWH886" s="1"/>
      <c r="QWI886" s="1"/>
      <c r="QWJ886" s="1"/>
      <c r="QWK886" s="1"/>
      <c r="QWL886" s="1"/>
      <c r="QWM886" s="1"/>
      <c r="QWN886" s="1"/>
      <c r="QWO886" s="1"/>
      <c r="QWP886" s="1"/>
      <c r="QWQ886" s="1"/>
      <c r="QWR886" s="1"/>
      <c r="QWS886" s="1"/>
      <c r="QWT886" s="1"/>
      <c r="QWU886" s="1"/>
      <c r="QWV886" s="1"/>
      <c r="QWW886" s="1"/>
      <c r="QWX886" s="1"/>
      <c r="QWY886" s="1"/>
      <c r="QWZ886" s="1"/>
      <c r="QXA886" s="1"/>
      <c r="QXB886" s="1"/>
      <c r="QXC886" s="1"/>
      <c r="QXD886" s="1"/>
      <c r="QXE886" s="1"/>
      <c r="QXF886" s="1"/>
      <c r="QXG886" s="1"/>
      <c r="QXH886" s="1"/>
      <c r="QXI886" s="1"/>
      <c r="QXJ886" s="1"/>
      <c r="QXK886" s="1"/>
      <c r="QXL886" s="1"/>
      <c r="QXM886" s="1"/>
      <c r="QXN886" s="1"/>
      <c r="QXO886" s="1"/>
      <c r="QXP886" s="1"/>
      <c r="QXQ886" s="1"/>
      <c r="QXR886" s="1"/>
      <c r="QXS886" s="1"/>
      <c r="QXT886" s="1"/>
      <c r="QXU886" s="1"/>
      <c r="QXV886" s="1"/>
      <c r="QXW886" s="1"/>
      <c r="QXX886" s="1"/>
      <c r="QXY886" s="1"/>
      <c r="QXZ886" s="1"/>
      <c r="QYA886" s="1"/>
      <c r="QYB886" s="1"/>
      <c r="QYC886" s="1"/>
      <c r="QYD886" s="1"/>
      <c r="QYE886" s="1"/>
      <c r="QYF886" s="1"/>
      <c r="QYG886" s="1"/>
      <c r="QYH886" s="1"/>
      <c r="QYI886" s="1"/>
      <c r="QYJ886" s="1"/>
      <c r="QYK886" s="1"/>
      <c r="QYL886" s="1"/>
      <c r="QYM886" s="1"/>
      <c r="QYN886" s="1"/>
      <c r="QYO886" s="1"/>
      <c r="QYP886" s="1"/>
      <c r="QYQ886" s="1"/>
      <c r="QYR886" s="1"/>
      <c r="QYS886" s="1"/>
      <c r="QYT886" s="1"/>
      <c r="QYU886" s="1"/>
      <c r="QYV886" s="1"/>
      <c r="QYW886" s="1"/>
      <c r="QYX886" s="1"/>
      <c r="QYY886" s="1"/>
      <c r="QYZ886" s="1"/>
      <c r="QZA886" s="1"/>
      <c r="QZB886" s="1"/>
      <c r="QZC886" s="1"/>
      <c r="QZD886" s="1"/>
      <c r="QZE886" s="1"/>
      <c r="QZF886" s="1"/>
      <c r="QZG886" s="1"/>
      <c r="QZH886" s="1"/>
      <c r="QZI886" s="1"/>
      <c r="QZJ886" s="1"/>
      <c r="QZK886" s="1"/>
      <c r="QZL886" s="1"/>
      <c r="QZM886" s="1"/>
      <c r="QZN886" s="1"/>
      <c r="QZO886" s="1"/>
      <c r="QZP886" s="1"/>
      <c r="QZQ886" s="1"/>
      <c r="QZR886" s="1"/>
      <c r="QZS886" s="1"/>
      <c r="QZT886" s="1"/>
      <c r="QZU886" s="1"/>
      <c r="QZV886" s="1"/>
      <c r="QZW886" s="1"/>
      <c r="QZX886" s="1"/>
      <c r="QZY886" s="1"/>
      <c r="QZZ886" s="1"/>
      <c r="RAA886" s="1"/>
      <c r="RAB886" s="1"/>
      <c r="RAC886" s="1"/>
      <c r="RAD886" s="1"/>
      <c r="RAE886" s="1"/>
      <c r="RAF886" s="1"/>
      <c r="RAG886" s="1"/>
      <c r="RAH886" s="1"/>
      <c r="RAI886" s="1"/>
      <c r="RAJ886" s="1"/>
      <c r="RAK886" s="1"/>
      <c r="RAL886" s="1"/>
      <c r="RAM886" s="1"/>
      <c r="RAN886" s="1"/>
      <c r="RAO886" s="1"/>
      <c r="RAP886" s="1"/>
      <c r="RAQ886" s="1"/>
      <c r="RAR886" s="1"/>
      <c r="RAS886" s="1"/>
      <c r="RAT886" s="1"/>
      <c r="RAU886" s="1"/>
      <c r="RAV886" s="1"/>
      <c r="RAW886" s="1"/>
      <c r="RAX886" s="1"/>
      <c r="RAY886" s="1"/>
      <c r="RAZ886" s="1"/>
      <c r="RBA886" s="1"/>
      <c r="RBB886" s="1"/>
      <c r="RBC886" s="1"/>
      <c r="RBD886" s="1"/>
      <c r="RBE886" s="1"/>
      <c r="RBF886" s="1"/>
      <c r="RBG886" s="1"/>
      <c r="RBH886" s="1"/>
      <c r="RBI886" s="1"/>
      <c r="RBJ886" s="1"/>
      <c r="RBK886" s="1"/>
      <c r="RBL886" s="1"/>
      <c r="RBM886" s="1"/>
      <c r="RBN886" s="1"/>
      <c r="RBO886" s="1"/>
      <c r="RBP886" s="1"/>
      <c r="RBQ886" s="1"/>
      <c r="RBR886" s="1"/>
      <c r="RBS886" s="1"/>
      <c r="RBT886" s="1"/>
      <c r="RBU886" s="1"/>
      <c r="RBV886" s="1"/>
      <c r="RBW886" s="1"/>
      <c r="RBX886" s="1"/>
      <c r="RBY886" s="1"/>
      <c r="RBZ886" s="1"/>
      <c r="RCA886" s="1"/>
      <c r="RCB886" s="1"/>
      <c r="RCC886" s="1"/>
      <c r="RCD886" s="1"/>
      <c r="RCE886" s="1"/>
      <c r="RCF886" s="1"/>
      <c r="RCG886" s="1"/>
      <c r="RCH886" s="1"/>
      <c r="RCI886" s="1"/>
      <c r="RCJ886" s="1"/>
      <c r="RCK886" s="1"/>
      <c r="RCL886" s="1"/>
      <c r="RCM886" s="1"/>
      <c r="RCN886" s="1"/>
      <c r="RCO886" s="1"/>
      <c r="RCP886" s="1"/>
      <c r="RCQ886" s="1"/>
      <c r="RCR886" s="1"/>
      <c r="RCS886" s="1"/>
      <c r="RCT886" s="1"/>
      <c r="RCU886" s="1"/>
      <c r="RCV886" s="1"/>
      <c r="RCW886" s="1"/>
      <c r="RCX886" s="1"/>
      <c r="RCY886" s="1"/>
      <c r="RCZ886" s="1"/>
      <c r="RDA886" s="1"/>
      <c r="RDB886" s="1"/>
      <c r="RDC886" s="1"/>
      <c r="RDD886" s="1"/>
      <c r="RDE886" s="1"/>
      <c r="RDF886" s="1"/>
      <c r="RDG886" s="1"/>
      <c r="RDH886" s="1"/>
      <c r="RDI886" s="1"/>
      <c r="RDJ886" s="1"/>
      <c r="RDK886" s="1"/>
      <c r="RDL886" s="1"/>
      <c r="RDM886" s="1"/>
      <c r="RDN886" s="1"/>
      <c r="RDO886" s="1"/>
      <c r="RDP886" s="1"/>
      <c r="RDQ886" s="1"/>
      <c r="RDR886" s="1"/>
      <c r="RDS886" s="1"/>
      <c r="RDT886" s="1"/>
      <c r="RDU886" s="1"/>
      <c r="RDV886" s="1"/>
      <c r="RDW886" s="1"/>
      <c r="RDX886" s="1"/>
      <c r="RDY886" s="1"/>
      <c r="RDZ886" s="1"/>
      <c r="REA886" s="1"/>
      <c r="REB886" s="1"/>
      <c r="REC886" s="1"/>
      <c r="RED886" s="1"/>
      <c r="REE886" s="1"/>
      <c r="REF886" s="1"/>
      <c r="REG886" s="1"/>
      <c r="REH886" s="1"/>
      <c r="REI886" s="1"/>
      <c r="REJ886" s="1"/>
      <c r="REK886" s="1"/>
      <c r="REL886" s="1"/>
      <c r="REM886" s="1"/>
      <c r="REN886" s="1"/>
      <c r="REO886" s="1"/>
      <c r="REP886" s="1"/>
      <c r="REQ886" s="1"/>
      <c r="RER886" s="1"/>
      <c r="RES886" s="1"/>
      <c r="RET886" s="1"/>
      <c r="REU886" s="1"/>
      <c r="REV886" s="1"/>
      <c r="REW886" s="1"/>
      <c r="REX886" s="1"/>
      <c r="REY886" s="1"/>
      <c r="REZ886" s="1"/>
      <c r="RFA886" s="1"/>
      <c r="RFB886" s="1"/>
      <c r="RFC886" s="1"/>
      <c r="RFD886" s="1"/>
      <c r="RFE886" s="1"/>
      <c r="RFF886" s="1"/>
      <c r="RFG886" s="1"/>
      <c r="RFH886" s="1"/>
      <c r="RFI886" s="1"/>
      <c r="RFJ886" s="1"/>
      <c r="RFK886" s="1"/>
      <c r="RFL886" s="1"/>
      <c r="RFM886" s="1"/>
      <c r="RFN886" s="1"/>
      <c r="RFO886" s="1"/>
      <c r="RFP886" s="1"/>
      <c r="RFQ886" s="1"/>
      <c r="RFR886" s="1"/>
      <c r="RFS886" s="1"/>
      <c r="RFT886" s="1"/>
      <c r="RFU886" s="1"/>
      <c r="RFV886" s="1"/>
      <c r="RFW886" s="1"/>
      <c r="RFX886" s="1"/>
      <c r="RFY886" s="1"/>
      <c r="RFZ886" s="1"/>
      <c r="RGA886" s="1"/>
      <c r="RGB886" s="1"/>
      <c r="RGC886" s="1"/>
      <c r="RGD886" s="1"/>
      <c r="RGE886" s="1"/>
      <c r="RGF886" s="1"/>
      <c r="RGG886" s="1"/>
      <c r="RGH886" s="1"/>
      <c r="RGI886" s="1"/>
      <c r="RGJ886" s="1"/>
      <c r="RGK886" s="1"/>
      <c r="RGL886" s="1"/>
      <c r="RGM886" s="1"/>
      <c r="RGN886" s="1"/>
      <c r="RGO886" s="1"/>
      <c r="RGP886" s="1"/>
      <c r="RGQ886" s="1"/>
      <c r="RGR886" s="1"/>
      <c r="RGS886" s="1"/>
      <c r="RGT886" s="1"/>
      <c r="RGU886" s="1"/>
      <c r="RGV886" s="1"/>
      <c r="RGW886" s="1"/>
      <c r="RGX886" s="1"/>
      <c r="RGY886" s="1"/>
      <c r="RGZ886" s="1"/>
      <c r="RHA886" s="1"/>
      <c r="RHB886" s="1"/>
      <c r="RHC886" s="1"/>
      <c r="RHD886" s="1"/>
      <c r="RHE886" s="1"/>
      <c r="RHF886" s="1"/>
      <c r="RHG886" s="1"/>
      <c r="RHH886" s="1"/>
      <c r="RHI886" s="1"/>
      <c r="RHJ886" s="1"/>
      <c r="RHK886" s="1"/>
      <c r="RHL886" s="1"/>
      <c r="RHM886" s="1"/>
      <c r="RHN886" s="1"/>
      <c r="RHO886" s="1"/>
      <c r="RHP886" s="1"/>
      <c r="RHQ886" s="1"/>
      <c r="RHR886" s="1"/>
      <c r="RHS886" s="1"/>
      <c r="RHT886" s="1"/>
      <c r="RHU886" s="1"/>
      <c r="RHV886" s="1"/>
      <c r="RHW886" s="1"/>
      <c r="RHX886" s="1"/>
      <c r="RHY886" s="1"/>
      <c r="RHZ886" s="1"/>
      <c r="RIA886" s="1"/>
      <c r="RIB886" s="1"/>
      <c r="RIC886" s="1"/>
      <c r="RID886" s="1"/>
      <c r="RIE886" s="1"/>
      <c r="RIF886" s="1"/>
      <c r="RIG886" s="1"/>
      <c r="RIH886" s="1"/>
      <c r="RII886" s="1"/>
      <c r="RIJ886" s="1"/>
      <c r="RIK886" s="1"/>
      <c r="RIL886" s="1"/>
      <c r="RIM886" s="1"/>
      <c r="RIN886" s="1"/>
      <c r="RIO886" s="1"/>
      <c r="RIP886" s="1"/>
      <c r="RIQ886" s="1"/>
      <c r="RIR886" s="1"/>
      <c r="RIS886" s="1"/>
      <c r="RIT886" s="1"/>
      <c r="RIU886" s="1"/>
      <c r="RIV886" s="1"/>
      <c r="RIW886" s="1"/>
      <c r="RIX886" s="1"/>
      <c r="RIY886" s="1"/>
      <c r="RIZ886" s="1"/>
      <c r="RJA886" s="1"/>
      <c r="RJB886" s="1"/>
      <c r="RJC886" s="1"/>
      <c r="RJD886" s="1"/>
      <c r="RJE886" s="1"/>
      <c r="RJF886" s="1"/>
      <c r="RJG886" s="1"/>
      <c r="RJH886" s="1"/>
      <c r="RJI886" s="1"/>
      <c r="RJJ886" s="1"/>
      <c r="RJK886" s="1"/>
      <c r="RJL886" s="1"/>
      <c r="RJM886" s="1"/>
      <c r="RJN886" s="1"/>
      <c r="RJO886" s="1"/>
      <c r="RJP886" s="1"/>
      <c r="RJQ886" s="1"/>
      <c r="RJR886" s="1"/>
      <c r="RJS886" s="1"/>
      <c r="RJT886" s="1"/>
      <c r="RJU886" s="1"/>
      <c r="RJV886" s="1"/>
      <c r="RJW886" s="1"/>
      <c r="RJX886" s="1"/>
      <c r="RJY886" s="1"/>
      <c r="RJZ886" s="1"/>
      <c r="RKA886" s="1"/>
      <c r="RKB886" s="1"/>
      <c r="RKC886" s="1"/>
      <c r="RKD886" s="1"/>
      <c r="RKE886" s="1"/>
      <c r="RKF886" s="1"/>
      <c r="RKG886" s="1"/>
      <c r="RKH886" s="1"/>
      <c r="RKI886" s="1"/>
      <c r="RKJ886" s="1"/>
      <c r="RKK886" s="1"/>
      <c r="RKL886" s="1"/>
      <c r="RKM886" s="1"/>
      <c r="RKN886" s="1"/>
      <c r="RKO886" s="1"/>
      <c r="RKP886" s="1"/>
      <c r="RKQ886" s="1"/>
      <c r="RKR886" s="1"/>
      <c r="RKS886" s="1"/>
      <c r="RKT886" s="1"/>
      <c r="RKU886" s="1"/>
      <c r="RKV886" s="1"/>
      <c r="RKW886" s="1"/>
      <c r="RKX886" s="1"/>
      <c r="RKY886" s="1"/>
      <c r="RKZ886" s="1"/>
      <c r="RLA886" s="1"/>
      <c r="RLB886" s="1"/>
      <c r="RLC886" s="1"/>
      <c r="RLD886" s="1"/>
      <c r="RLE886" s="1"/>
      <c r="RLF886" s="1"/>
      <c r="RLG886" s="1"/>
      <c r="RLH886" s="1"/>
      <c r="RLI886" s="1"/>
      <c r="RLJ886" s="1"/>
      <c r="RLK886" s="1"/>
      <c r="RLL886" s="1"/>
      <c r="RLM886" s="1"/>
      <c r="RLN886" s="1"/>
      <c r="RLO886" s="1"/>
      <c r="RLP886" s="1"/>
      <c r="RLQ886" s="1"/>
      <c r="RLR886" s="1"/>
      <c r="RLS886" s="1"/>
      <c r="RLT886" s="1"/>
      <c r="RLU886" s="1"/>
      <c r="RLV886" s="1"/>
      <c r="RLW886" s="1"/>
      <c r="RLX886" s="1"/>
      <c r="RLY886" s="1"/>
      <c r="RLZ886" s="1"/>
      <c r="RMA886" s="1"/>
      <c r="RMB886" s="1"/>
      <c r="RMC886" s="1"/>
      <c r="RMD886" s="1"/>
      <c r="RME886" s="1"/>
      <c r="RMF886" s="1"/>
      <c r="RMG886" s="1"/>
      <c r="RMH886" s="1"/>
      <c r="RMI886" s="1"/>
      <c r="RMJ886" s="1"/>
      <c r="RMK886" s="1"/>
      <c r="RML886" s="1"/>
      <c r="RMM886" s="1"/>
      <c r="RMN886" s="1"/>
      <c r="RMO886" s="1"/>
      <c r="RMP886" s="1"/>
      <c r="RMQ886" s="1"/>
      <c r="RMR886" s="1"/>
      <c r="RMS886" s="1"/>
      <c r="RMT886" s="1"/>
      <c r="RMU886" s="1"/>
      <c r="RMV886" s="1"/>
      <c r="RMW886" s="1"/>
      <c r="RMX886" s="1"/>
      <c r="RMY886" s="1"/>
      <c r="RMZ886" s="1"/>
      <c r="RNA886" s="1"/>
      <c r="RNB886" s="1"/>
      <c r="RNC886" s="1"/>
      <c r="RND886" s="1"/>
      <c r="RNE886" s="1"/>
      <c r="RNF886" s="1"/>
      <c r="RNG886" s="1"/>
      <c r="RNH886" s="1"/>
      <c r="RNI886" s="1"/>
      <c r="RNJ886" s="1"/>
      <c r="RNK886" s="1"/>
      <c r="RNL886" s="1"/>
      <c r="RNM886" s="1"/>
      <c r="RNN886" s="1"/>
      <c r="RNO886" s="1"/>
      <c r="RNP886" s="1"/>
      <c r="RNQ886" s="1"/>
      <c r="RNR886" s="1"/>
      <c r="RNS886" s="1"/>
      <c r="RNT886" s="1"/>
      <c r="RNU886" s="1"/>
      <c r="RNV886" s="1"/>
      <c r="RNW886" s="1"/>
      <c r="RNX886" s="1"/>
      <c r="RNY886" s="1"/>
      <c r="RNZ886" s="1"/>
      <c r="ROA886" s="1"/>
      <c r="ROB886" s="1"/>
      <c r="ROC886" s="1"/>
      <c r="ROD886" s="1"/>
      <c r="ROE886" s="1"/>
      <c r="ROF886" s="1"/>
      <c r="ROG886" s="1"/>
      <c r="ROH886" s="1"/>
      <c r="ROI886" s="1"/>
      <c r="ROJ886" s="1"/>
      <c r="ROK886" s="1"/>
      <c r="ROL886" s="1"/>
      <c r="ROM886" s="1"/>
      <c r="RON886" s="1"/>
      <c r="ROO886" s="1"/>
      <c r="ROP886" s="1"/>
      <c r="ROQ886" s="1"/>
      <c r="ROR886" s="1"/>
      <c r="ROS886" s="1"/>
      <c r="ROT886" s="1"/>
      <c r="ROU886" s="1"/>
      <c r="ROV886" s="1"/>
      <c r="ROW886" s="1"/>
      <c r="ROX886" s="1"/>
      <c r="ROY886" s="1"/>
      <c r="ROZ886" s="1"/>
      <c r="RPA886" s="1"/>
      <c r="RPB886" s="1"/>
      <c r="RPC886" s="1"/>
      <c r="RPD886" s="1"/>
      <c r="RPE886" s="1"/>
      <c r="RPF886" s="1"/>
      <c r="RPG886" s="1"/>
      <c r="RPH886" s="1"/>
      <c r="RPI886" s="1"/>
      <c r="RPJ886" s="1"/>
      <c r="RPK886" s="1"/>
      <c r="RPL886" s="1"/>
      <c r="RPM886" s="1"/>
      <c r="RPN886" s="1"/>
      <c r="RPO886" s="1"/>
      <c r="RPP886" s="1"/>
      <c r="RPQ886" s="1"/>
      <c r="RPR886" s="1"/>
      <c r="RPS886" s="1"/>
      <c r="RPT886" s="1"/>
      <c r="RPU886" s="1"/>
      <c r="RPV886" s="1"/>
      <c r="RPW886" s="1"/>
      <c r="RPX886" s="1"/>
      <c r="RPY886" s="1"/>
      <c r="RPZ886" s="1"/>
      <c r="RQA886" s="1"/>
      <c r="RQB886" s="1"/>
      <c r="RQC886" s="1"/>
      <c r="RQD886" s="1"/>
      <c r="RQE886" s="1"/>
      <c r="RQF886" s="1"/>
      <c r="RQG886" s="1"/>
      <c r="RQH886" s="1"/>
      <c r="RQI886" s="1"/>
      <c r="RQJ886" s="1"/>
      <c r="RQK886" s="1"/>
      <c r="RQL886" s="1"/>
      <c r="RQM886" s="1"/>
      <c r="RQN886" s="1"/>
      <c r="RQO886" s="1"/>
      <c r="RQP886" s="1"/>
      <c r="RQQ886" s="1"/>
      <c r="RQR886" s="1"/>
      <c r="RQS886" s="1"/>
      <c r="RQT886" s="1"/>
      <c r="RQU886" s="1"/>
      <c r="RQV886" s="1"/>
      <c r="RQW886" s="1"/>
      <c r="RQX886" s="1"/>
      <c r="RQY886" s="1"/>
      <c r="RQZ886" s="1"/>
      <c r="RRA886" s="1"/>
      <c r="RRB886" s="1"/>
      <c r="RRC886" s="1"/>
      <c r="RRD886" s="1"/>
      <c r="RRE886" s="1"/>
      <c r="RRF886" s="1"/>
      <c r="RRG886" s="1"/>
      <c r="RRH886" s="1"/>
      <c r="RRI886" s="1"/>
      <c r="RRJ886" s="1"/>
      <c r="RRK886" s="1"/>
      <c r="RRL886" s="1"/>
      <c r="RRM886" s="1"/>
      <c r="RRN886" s="1"/>
      <c r="RRO886" s="1"/>
      <c r="RRP886" s="1"/>
      <c r="RRQ886" s="1"/>
      <c r="RRR886" s="1"/>
      <c r="RRS886" s="1"/>
      <c r="RRT886" s="1"/>
      <c r="RRU886" s="1"/>
      <c r="RRV886" s="1"/>
      <c r="RRW886" s="1"/>
      <c r="RRX886" s="1"/>
      <c r="RRY886" s="1"/>
      <c r="RRZ886" s="1"/>
      <c r="RSA886" s="1"/>
      <c r="RSB886" s="1"/>
      <c r="RSC886" s="1"/>
      <c r="RSD886" s="1"/>
      <c r="RSE886" s="1"/>
      <c r="RSF886" s="1"/>
      <c r="RSG886" s="1"/>
      <c r="RSH886" s="1"/>
      <c r="RSI886" s="1"/>
      <c r="RSJ886" s="1"/>
      <c r="RSK886" s="1"/>
      <c r="RSL886" s="1"/>
      <c r="RSM886" s="1"/>
      <c r="RSN886" s="1"/>
      <c r="RSO886" s="1"/>
      <c r="RSP886" s="1"/>
      <c r="RSQ886" s="1"/>
      <c r="RSR886" s="1"/>
      <c r="RSS886" s="1"/>
      <c r="RST886" s="1"/>
      <c r="RSU886" s="1"/>
      <c r="RSV886" s="1"/>
      <c r="RSW886" s="1"/>
      <c r="RSX886" s="1"/>
      <c r="RSY886" s="1"/>
      <c r="RSZ886" s="1"/>
      <c r="RTA886" s="1"/>
      <c r="RTB886" s="1"/>
      <c r="RTC886" s="1"/>
      <c r="RTD886" s="1"/>
      <c r="RTE886" s="1"/>
      <c r="RTF886" s="1"/>
      <c r="RTG886" s="1"/>
      <c r="RTH886" s="1"/>
      <c r="RTI886" s="1"/>
      <c r="RTJ886" s="1"/>
      <c r="RTK886" s="1"/>
      <c r="RTL886" s="1"/>
      <c r="RTM886" s="1"/>
      <c r="RTN886" s="1"/>
      <c r="RTO886" s="1"/>
      <c r="RTP886" s="1"/>
      <c r="RTQ886" s="1"/>
      <c r="RTR886" s="1"/>
      <c r="RTS886" s="1"/>
      <c r="RTT886" s="1"/>
      <c r="RTU886" s="1"/>
      <c r="RTV886" s="1"/>
      <c r="RTW886" s="1"/>
      <c r="RTX886" s="1"/>
      <c r="RTY886" s="1"/>
      <c r="RTZ886" s="1"/>
      <c r="RUA886" s="1"/>
      <c r="RUB886" s="1"/>
      <c r="RUC886" s="1"/>
      <c r="RUD886" s="1"/>
      <c r="RUE886" s="1"/>
      <c r="RUF886" s="1"/>
      <c r="RUG886" s="1"/>
      <c r="RUH886" s="1"/>
      <c r="RUI886" s="1"/>
      <c r="RUJ886" s="1"/>
      <c r="RUK886" s="1"/>
      <c r="RUL886" s="1"/>
      <c r="RUM886" s="1"/>
      <c r="RUN886" s="1"/>
      <c r="RUO886" s="1"/>
      <c r="RUP886" s="1"/>
      <c r="RUQ886" s="1"/>
      <c r="RUR886" s="1"/>
      <c r="RUS886" s="1"/>
      <c r="RUT886" s="1"/>
      <c r="RUU886" s="1"/>
      <c r="RUV886" s="1"/>
      <c r="RUW886" s="1"/>
      <c r="RUX886" s="1"/>
      <c r="RUY886" s="1"/>
      <c r="RUZ886" s="1"/>
      <c r="RVA886" s="1"/>
      <c r="RVB886" s="1"/>
      <c r="RVC886" s="1"/>
      <c r="RVD886" s="1"/>
      <c r="RVE886" s="1"/>
      <c r="RVF886" s="1"/>
      <c r="RVG886" s="1"/>
      <c r="RVH886" s="1"/>
      <c r="RVI886" s="1"/>
      <c r="RVJ886" s="1"/>
      <c r="RVK886" s="1"/>
      <c r="RVL886" s="1"/>
      <c r="RVM886" s="1"/>
      <c r="RVN886" s="1"/>
      <c r="RVO886" s="1"/>
      <c r="RVP886" s="1"/>
      <c r="RVQ886" s="1"/>
      <c r="RVR886" s="1"/>
      <c r="RVS886" s="1"/>
      <c r="RVT886" s="1"/>
      <c r="RVU886" s="1"/>
      <c r="RVV886" s="1"/>
      <c r="RVW886" s="1"/>
      <c r="RVX886" s="1"/>
      <c r="RVY886" s="1"/>
      <c r="RVZ886" s="1"/>
      <c r="RWA886" s="1"/>
      <c r="RWB886" s="1"/>
      <c r="RWC886" s="1"/>
      <c r="RWD886" s="1"/>
      <c r="RWE886" s="1"/>
      <c r="RWF886" s="1"/>
      <c r="RWG886" s="1"/>
      <c r="RWH886" s="1"/>
      <c r="RWI886" s="1"/>
      <c r="RWJ886" s="1"/>
      <c r="RWK886" s="1"/>
      <c r="RWL886" s="1"/>
      <c r="RWM886" s="1"/>
      <c r="RWN886" s="1"/>
      <c r="RWO886" s="1"/>
      <c r="RWP886" s="1"/>
      <c r="RWQ886" s="1"/>
      <c r="RWR886" s="1"/>
      <c r="RWS886" s="1"/>
      <c r="RWT886" s="1"/>
      <c r="RWU886" s="1"/>
      <c r="RWV886" s="1"/>
      <c r="RWW886" s="1"/>
      <c r="RWX886" s="1"/>
      <c r="RWY886" s="1"/>
      <c r="RWZ886" s="1"/>
      <c r="RXA886" s="1"/>
      <c r="RXB886" s="1"/>
      <c r="RXC886" s="1"/>
      <c r="RXD886" s="1"/>
      <c r="RXE886" s="1"/>
      <c r="RXF886" s="1"/>
      <c r="RXG886" s="1"/>
      <c r="RXH886" s="1"/>
      <c r="RXI886" s="1"/>
      <c r="RXJ886" s="1"/>
      <c r="RXK886" s="1"/>
      <c r="RXL886" s="1"/>
      <c r="RXM886" s="1"/>
      <c r="RXN886" s="1"/>
      <c r="RXO886" s="1"/>
      <c r="RXP886" s="1"/>
      <c r="RXQ886" s="1"/>
      <c r="RXR886" s="1"/>
      <c r="RXS886" s="1"/>
      <c r="RXT886" s="1"/>
      <c r="RXU886" s="1"/>
      <c r="RXV886" s="1"/>
      <c r="RXW886" s="1"/>
      <c r="RXX886" s="1"/>
      <c r="RXY886" s="1"/>
      <c r="RXZ886" s="1"/>
      <c r="RYA886" s="1"/>
      <c r="RYB886" s="1"/>
      <c r="RYC886" s="1"/>
      <c r="RYD886" s="1"/>
      <c r="RYE886" s="1"/>
      <c r="RYF886" s="1"/>
      <c r="RYG886" s="1"/>
      <c r="RYH886" s="1"/>
      <c r="RYI886" s="1"/>
      <c r="RYJ886" s="1"/>
      <c r="RYK886" s="1"/>
      <c r="RYL886" s="1"/>
      <c r="RYM886" s="1"/>
      <c r="RYN886" s="1"/>
      <c r="RYO886" s="1"/>
      <c r="RYP886" s="1"/>
      <c r="RYQ886" s="1"/>
      <c r="RYR886" s="1"/>
      <c r="RYS886" s="1"/>
      <c r="RYT886" s="1"/>
      <c r="RYU886" s="1"/>
      <c r="RYV886" s="1"/>
      <c r="RYW886" s="1"/>
      <c r="RYX886" s="1"/>
      <c r="RYY886" s="1"/>
      <c r="RYZ886" s="1"/>
      <c r="RZA886" s="1"/>
      <c r="RZB886" s="1"/>
      <c r="RZC886" s="1"/>
      <c r="RZD886" s="1"/>
      <c r="RZE886" s="1"/>
      <c r="RZF886" s="1"/>
      <c r="RZG886" s="1"/>
      <c r="RZH886" s="1"/>
      <c r="RZI886" s="1"/>
      <c r="RZJ886" s="1"/>
      <c r="RZK886" s="1"/>
      <c r="RZL886" s="1"/>
      <c r="RZM886" s="1"/>
      <c r="RZN886" s="1"/>
      <c r="RZO886" s="1"/>
      <c r="RZP886" s="1"/>
      <c r="RZQ886" s="1"/>
      <c r="RZR886" s="1"/>
      <c r="RZS886" s="1"/>
      <c r="RZT886" s="1"/>
      <c r="RZU886" s="1"/>
      <c r="RZV886" s="1"/>
      <c r="RZW886" s="1"/>
      <c r="RZX886" s="1"/>
      <c r="RZY886" s="1"/>
      <c r="RZZ886" s="1"/>
      <c r="SAA886" s="1"/>
      <c r="SAB886" s="1"/>
      <c r="SAC886" s="1"/>
      <c r="SAD886" s="1"/>
      <c r="SAE886" s="1"/>
      <c r="SAF886" s="1"/>
      <c r="SAG886" s="1"/>
      <c r="SAH886" s="1"/>
      <c r="SAI886" s="1"/>
      <c r="SAJ886" s="1"/>
      <c r="SAK886" s="1"/>
      <c r="SAL886" s="1"/>
      <c r="SAM886" s="1"/>
      <c r="SAN886" s="1"/>
      <c r="SAO886" s="1"/>
      <c r="SAP886" s="1"/>
      <c r="SAQ886" s="1"/>
      <c r="SAR886" s="1"/>
      <c r="SAS886" s="1"/>
      <c r="SAT886" s="1"/>
      <c r="SAU886" s="1"/>
      <c r="SAV886" s="1"/>
      <c r="SAW886" s="1"/>
      <c r="SAX886" s="1"/>
      <c r="SAY886" s="1"/>
      <c r="SAZ886" s="1"/>
      <c r="SBA886" s="1"/>
      <c r="SBB886" s="1"/>
      <c r="SBC886" s="1"/>
      <c r="SBD886" s="1"/>
      <c r="SBE886" s="1"/>
      <c r="SBF886" s="1"/>
      <c r="SBG886" s="1"/>
      <c r="SBH886" s="1"/>
      <c r="SBI886" s="1"/>
      <c r="SBJ886" s="1"/>
      <c r="SBK886" s="1"/>
      <c r="SBL886" s="1"/>
      <c r="SBM886" s="1"/>
      <c r="SBN886" s="1"/>
      <c r="SBO886" s="1"/>
      <c r="SBP886" s="1"/>
      <c r="SBQ886" s="1"/>
      <c r="SBR886" s="1"/>
      <c r="SBS886" s="1"/>
      <c r="SBT886" s="1"/>
      <c r="SBU886" s="1"/>
      <c r="SBV886" s="1"/>
      <c r="SBW886" s="1"/>
      <c r="SBX886" s="1"/>
      <c r="SBY886" s="1"/>
      <c r="SBZ886" s="1"/>
      <c r="SCA886" s="1"/>
      <c r="SCB886" s="1"/>
      <c r="SCC886" s="1"/>
      <c r="SCD886" s="1"/>
      <c r="SCE886" s="1"/>
      <c r="SCF886" s="1"/>
      <c r="SCG886" s="1"/>
      <c r="SCH886" s="1"/>
      <c r="SCI886" s="1"/>
      <c r="SCJ886" s="1"/>
      <c r="SCK886" s="1"/>
      <c r="SCL886" s="1"/>
      <c r="SCM886" s="1"/>
      <c r="SCN886" s="1"/>
      <c r="SCO886" s="1"/>
      <c r="SCP886" s="1"/>
      <c r="SCQ886" s="1"/>
      <c r="SCR886" s="1"/>
      <c r="SCS886" s="1"/>
      <c r="SCT886" s="1"/>
      <c r="SCU886" s="1"/>
      <c r="SCV886" s="1"/>
      <c r="SCW886" s="1"/>
      <c r="SCX886" s="1"/>
      <c r="SCY886" s="1"/>
      <c r="SCZ886" s="1"/>
      <c r="SDA886" s="1"/>
      <c r="SDB886" s="1"/>
      <c r="SDC886" s="1"/>
      <c r="SDD886" s="1"/>
      <c r="SDE886" s="1"/>
      <c r="SDF886" s="1"/>
      <c r="SDG886" s="1"/>
      <c r="SDH886" s="1"/>
      <c r="SDI886" s="1"/>
      <c r="SDJ886" s="1"/>
      <c r="SDK886" s="1"/>
      <c r="SDL886" s="1"/>
      <c r="SDM886" s="1"/>
      <c r="SDN886" s="1"/>
      <c r="SDO886" s="1"/>
      <c r="SDP886" s="1"/>
      <c r="SDQ886" s="1"/>
      <c r="SDR886" s="1"/>
      <c r="SDS886" s="1"/>
      <c r="SDT886" s="1"/>
      <c r="SDU886" s="1"/>
      <c r="SDV886" s="1"/>
      <c r="SDW886" s="1"/>
      <c r="SDX886" s="1"/>
      <c r="SDY886" s="1"/>
      <c r="SDZ886" s="1"/>
      <c r="SEA886" s="1"/>
      <c r="SEB886" s="1"/>
      <c r="SEC886" s="1"/>
      <c r="SED886" s="1"/>
      <c r="SEE886" s="1"/>
      <c r="SEF886" s="1"/>
      <c r="SEG886" s="1"/>
      <c r="SEH886" s="1"/>
      <c r="SEI886" s="1"/>
      <c r="SEJ886" s="1"/>
      <c r="SEK886" s="1"/>
      <c r="SEL886" s="1"/>
      <c r="SEM886" s="1"/>
      <c r="SEN886" s="1"/>
      <c r="SEO886" s="1"/>
      <c r="SEP886" s="1"/>
      <c r="SEQ886" s="1"/>
      <c r="SER886" s="1"/>
      <c r="SES886" s="1"/>
      <c r="SET886" s="1"/>
      <c r="SEU886" s="1"/>
      <c r="SEV886" s="1"/>
      <c r="SEW886" s="1"/>
      <c r="SEX886" s="1"/>
      <c r="SEY886" s="1"/>
      <c r="SEZ886" s="1"/>
      <c r="SFA886" s="1"/>
      <c r="SFB886" s="1"/>
      <c r="SFC886" s="1"/>
      <c r="SFD886" s="1"/>
      <c r="SFE886" s="1"/>
      <c r="SFF886" s="1"/>
      <c r="SFG886" s="1"/>
      <c r="SFH886" s="1"/>
      <c r="SFI886" s="1"/>
      <c r="SFJ886" s="1"/>
      <c r="SFK886" s="1"/>
      <c r="SFL886" s="1"/>
      <c r="SFM886" s="1"/>
      <c r="SFN886" s="1"/>
      <c r="SFO886" s="1"/>
      <c r="SFP886" s="1"/>
      <c r="SFQ886" s="1"/>
      <c r="SFR886" s="1"/>
      <c r="SFS886" s="1"/>
      <c r="SFT886" s="1"/>
      <c r="SFU886" s="1"/>
      <c r="SFV886" s="1"/>
      <c r="SFW886" s="1"/>
      <c r="SFX886" s="1"/>
      <c r="SFY886" s="1"/>
      <c r="SFZ886" s="1"/>
      <c r="SGA886" s="1"/>
      <c r="SGB886" s="1"/>
      <c r="SGC886" s="1"/>
      <c r="SGD886" s="1"/>
      <c r="SGE886" s="1"/>
      <c r="SGF886" s="1"/>
      <c r="SGG886" s="1"/>
      <c r="SGH886" s="1"/>
      <c r="SGI886" s="1"/>
      <c r="SGJ886" s="1"/>
      <c r="SGK886" s="1"/>
      <c r="SGL886" s="1"/>
      <c r="SGM886" s="1"/>
      <c r="SGN886" s="1"/>
      <c r="SGO886" s="1"/>
      <c r="SGP886" s="1"/>
      <c r="SGQ886" s="1"/>
      <c r="SGR886" s="1"/>
      <c r="SGS886" s="1"/>
      <c r="SGT886" s="1"/>
      <c r="SGU886" s="1"/>
      <c r="SGV886" s="1"/>
      <c r="SGW886" s="1"/>
      <c r="SGX886" s="1"/>
      <c r="SGY886" s="1"/>
      <c r="SGZ886" s="1"/>
      <c r="SHA886" s="1"/>
      <c r="SHB886" s="1"/>
      <c r="SHC886" s="1"/>
      <c r="SHD886" s="1"/>
      <c r="SHE886" s="1"/>
      <c r="SHF886" s="1"/>
      <c r="SHG886" s="1"/>
      <c r="SHH886" s="1"/>
      <c r="SHI886" s="1"/>
      <c r="SHJ886" s="1"/>
      <c r="SHK886" s="1"/>
      <c r="SHL886" s="1"/>
      <c r="SHM886" s="1"/>
      <c r="SHN886" s="1"/>
      <c r="SHO886" s="1"/>
      <c r="SHP886" s="1"/>
      <c r="SHQ886" s="1"/>
      <c r="SHR886" s="1"/>
      <c r="SHS886" s="1"/>
      <c r="SHT886" s="1"/>
      <c r="SHU886" s="1"/>
      <c r="SHV886" s="1"/>
      <c r="SHW886" s="1"/>
      <c r="SHX886" s="1"/>
      <c r="SHY886" s="1"/>
      <c r="SHZ886" s="1"/>
      <c r="SIA886" s="1"/>
      <c r="SIB886" s="1"/>
      <c r="SIC886" s="1"/>
      <c r="SID886" s="1"/>
      <c r="SIE886" s="1"/>
      <c r="SIF886" s="1"/>
      <c r="SIG886" s="1"/>
      <c r="SIH886" s="1"/>
      <c r="SII886" s="1"/>
      <c r="SIJ886" s="1"/>
      <c r="SIK886" s="1"/>
      <c r="SIL886" s="1"/>
      <c r="SIM886" s="1"/>
      <c r="SIN886" s="1"/>
      <c r="SIO886" s="1"/>
      <c r="SIP886" s="1"/>
      <c r="SIQ886" s="1"/>
      <c r="SIR886" s="1"/>
      <c r="SIS886" s="1"/>
      <c r="SIT886" s="1"/>
      <c r="SIU886" s="1"/>
      <c r="SIV886" s="1"/>
      <c r="SIW886" s="1"/>
      <c r="SIX886" s="1"/>
      <c r="SIY886" s="1"/>
      <c r="SIZ886" s="1"/>
      <c r="SJA886" s="1"/>
      <c r="SJB886" s="1"/>
      <c r="SJC886" s="1"/>
      <c r="SJD886" s="1"/>
      <c r="SJE886" s="1"/>
      <c r="SJF886" s="1"/>
      <c r="SJG886" s="1"/>
      <c r="SJH886" s="1"/>
      <c r="SJI886" s="1"/>
      <c r="SJJ886" s="1"/>
      <c r="SJK886" s="1"/>
      <c r="SJL886" s="1"/>
      <c r="SJM886" s="1"/>
      <c r="SJN886" s="1"/>
      <c r="SJO886" s="1"/>
      <c r="SJP886" s="1"/>
      <c r="SJQ886" s="1"/>
      <c r="SJR886" s="1"/>
      <c r="SJS886" s="1"/>
      <c r="SJT886" s="1"/>
      <c r="SJU886" s="1"/>
      <c r="SJV886" s="1"/>
      <c r="SJW886" s="1"/>
      <c r="SJX886" s="1"/>
      <c r="SJY886" s="1"/>
      <c r="SJZ886" s="1"/>
      <c r="SKA886" s="1"/>
      <c r="SKB886" s="1"/>
      <c r="SKC886" s="1"/>
      <c r="SKD886" s="1"/>
      <c r="SKE886" s="1"/>
      <c r="SKF886" s="1"/>
      <c r="SKG886" s="1"/>
      <c r="SKH886" s="1"/>
      <c r="SKI886" s="1"/>
      <c r="SKJ886" s="1"/>
      <c r="SKK886" s="1"/>
      <c r="SKL886" s="1"/>
      <c r="SKM886" s="1"/>
      <c r="SKN886" s="1"/>
      <c r="SKO886" s="1"/>
      <c r="SKP886" s="1"/>
      <c r="SKQ886" s="1"/>
      <c r="SKR886" s="1"/>
      <c r="SKS886" s="1"/>
      <c r="SKT886" s="1"/>
      <c r="SKU886" s="1"/>
      <c r="SKV886" s="1"/>
      <c r="SKW886" s="1"/>
      <c r="SKX886" s="1"/>
      <c r="SKY886" s="1"/>
      <c r="SKZ886" s="1"/>
      <c r="SLA886" s="1"/>
      <c r="SLB886" s="1"/>
      <c r="SLC886" s="1"/>
      <c r="SLD886" s="1"/>
      <c r="SLE886" s="1"/>
      <c r="SLF886" s="1"/>
      <c r="SLG886" s="1"/>
      <c r="SLH886" s="1"/>
      <c r="SLI886" s="1"/>
      <c r="SLJ886" s="1"/>
      <c r="SLK886" s="1"/>
      <c r="SLL886" s="1"/>
      <c r="SLM886" s="1"/>
      <c r="SLN886" s="1"/>
      <c r="SLO886" s="1"/>
      <c r="SLP886" s="1"/>
      <c r="SLQ886" s="1"/>
      <c r="SLR886" s="1"/>
      <c r="SLS886" s="1"/>
      <c r="SLT886" s="1"/>
      <c r="SLU886" s="1"/>
      <c r="SLV886" s="1"/>
      <c r="SLW886" s="1"/>
      <c r="SLX886" s="1"/>
      <c r="SLY886" s="1"/>
      <c r="SLZ886" s="1"/>
      <c r="SMA886" s="1"/>
      <c r="SMB886" s="1"/>
      <c r="SMC886" s="1"/>
      <c r="SMD886" s="1"/>
      <c r="SME886" s="1"/>
      <c r="SMF886" s="1"/>
      <c r="SMG886" s="1"/>
      <c r="SMH886" s="1"/>
      <c r="SMI886" s="1"/>
      <c r="SMJ886" s="1"/>
      <c r="SMK886" s="1"/>
      <c r="SML886" s="1"/>
      <c r="SMM886" s="1"/>
      <c r="SMN886" s="1"/>
      <c r="SMO886" s="1"/>
      <c r="SMP886" s="1"/>
      <c r="SMQ886" s="1"/>
      <c r="SMR886" s="1"/>
      <c r="SMS886" s="1"/>
      <c r="SMT886" s="1"/>
      <c r="SMU886" s="1"/>
      <c r="SMV886" s="1"/>
      <c r="SMW886" s="1"/>
      <c r="SMX886" s="1"/>
      <c r="SMY886" s="1"/>
      <c r="SMZ886" s="1"/>
      <c r="SNA886" s="1"/>
      <c r="SNB886" s="1"/>
      <c r="SNC886" s="1"/>
      <c r="SND886" s="1"/>
      <c r="SNE886" s="1"/>
      <c r="SNF886" s="1"/>
      <c r="SNG886" s="1"/>
      <c r="SNH886" s="1"/>
      <c r="SNI886" s="1"/>
      <c r="SNJ886" s="1"/>
      <c r="SNK886" s="1"/>
      <c r="SNL886" s="1"/>
      <c r="SNM886" s="1"/>
      <c r="SNN886" s="1"/>
      <c r="SNO886" s="1"/>
      <c r="SNP886" s="1"/>
      <c r="SNQ886" s="1"/>
      <c r="SNR886" s="1"/>
      <c r="SNS886" s="1"/>
      <c r="SNT886" s="1"/>
      <c r="SNU886" s="1"/>
      <c r="SNV886" s="1"/>
      <c r="SNW886" s="1"/>
      <c r="SNX886" s="1"/>
      <c r="SNY886" s="1"/>
      <c r="SNZ886" s="1"/>
      <c r="SOA886" s="1"/>
      <c r="SOB886" s="1"/>
      <c r="SOC886" s="1"/>
      <c r="SOD886" s="1"/>
      <c r="SOE886" s="1"/>
      <c r="SOF886" s="1"/>
      <c r="SOG886" s="1"/>
      <c r="SOH886" s="1"/>
      <c r="SOI886" s="1"/>
      <c r="SOJ886" s="1"/>
      <c r="SOK886" s="1"/>
      <c r="SOL886" s="1"/>
      <c r="SOM886" s="1"/>
      <c r="SON886" s="1"/>
      <c r="SOO886" s="1"/>
      <c r="SOP886" s="1"/>
      <c r="SOQ886" s="1"/>
      <c r="SOR886" s="1"/>
      <c r="SOS886" s="1"/>
      <c r="SOT886" s="1"/>
      <c r="SOU886" s="1"/>
      <c r="SOV886" s="1"/>
      <c r="SOW886" s="1"/>
      <c r="SOX886" s="1"/>
      <c r="SOY886" s="1"/>
      <c r="SOZ886" s="1"/>
      <c r="SPA886" s="1"/>
      <c r="SPB886" s="1"/>
      <c r="SPC886" s="1"/>
      <c r="SPD886" s="1"/>
      <c r="SPE886" s="1"/>
      <c r="SPF886" s="1"/>
      <c r="SPG886" s="1"/>
      <c r="SPH886" s="1"/>
      <c r="SPI886" s="1"/>
      <c r="SPJ886" s="1"/>
      <c r="SPK886" s="1"/>
      <c r="SPL886" s="1"/>
      <c r="SPM886" s="1"/>
      <c r="SPN886" s="1"/>
      <c r="SPO886" s="1"/>
      <c r="SPP886" s="1"/>
      <c r="SPQ886" s="1"/>
      <c r="SPR886" s="1"/>
      <c r="SPS886" s="1"/>
      <c r="SPT886" s="1"/>
      <c r="SPU886" s="1"/>
      <c r="SPV886" s="1"/>
      <c r="SPW886" s="1"/>
      <c r="SPX886" s="1"/>
      <c r="SPY886" s="1"/>
      <c r="SPZ886" s="1"/>
      <c r="SQA886" s="1"/>
      <c r="SQB886" s="1"/>
      <c r="SQC886" s="1"/>
      <c r="SQD886" s="1"/>
      <c r="SQE886" s="1"/>
      <c r="SQF886" s="1"/>
      <c r="SQG886" s="1"/>
      <c r="SQH886" s="1"/>
      <c r="SQI886" s="1"/>
      <c r="SQJ886" s="1"/>
      <c r="SQK886" s="1"/>
      <c r="SQL886" s="1"/>
      <c r="SQM886" s="1"/>
      <c r="SQN886" s="1"/>
      <c r="SQO886" s="1"/>
      <c r="SQP886" s="1"/>
      <c r="SQQ886" s="1"/>
      <c r="SQR886" s="1"/>
      <c r="SQS886" s="1"/>
      <c r="SQT886" s="1"/>
      <c r="SQU886" s="1"/>
      <c r="SQV886" s="1"/>
      <c r="SQW886" s="1"/>
      <c r="SQX886" s="1"/>
      <c r="SQY886" s="1"/>
      <c r="SQZ886" s="1"/>
      <c r="SRA886" s="1"/>
      <c r="SRB886" s="1"/>
      <c r="SRC886" s="1"/>
      <c r="SRD886" s="1"/>
      <c r="SRE886" s="1"/>
      <c r="SRF886" s="1"/>
      <c r="SRG886" s="1"/>
      <c r="SRH886" s="1"/>
      <c r="SRI886" s="1"/>
      <c r="SRJ886" s="1"/>
      <c r="SRK886" s="1"/>
      <c r="SRL886" s="1"/>
      <c r="SRM886" s="1"/>
      <c r="SRN886" s="1"/>
      <c r="SRO886" s="1"/>
      <c r="SRP886" s="1"/>
      <c r="SRQ886" s="1"/>
      <c r="SRR886" s="1"/>
      <c r="SRS886" s="1"/>
      <c r="SRT886" s="1"/>
      <c r="SRU886" s="1"/>
      <c r="SRV886" s="1"/>
      <c r="SRW886" s="1"/>
      <c r="SRX886" s="1"/>
      <c r="SRY886" s="1"/>
      <c r="SRZ886" s="1"/>
      <c r="SSA886" s="1"/>
      <c r="SSB886" s="1"/>
      <c r="SSC886" s="1"/>
      <c r="SSD886" s="1"/>
      <c r="SSE886" s="1"/>
      <c r="SSF886" s="1"/>
      <c r="SSG886" s="1"/>
      <c r="SSH886" s="1"/>
      <c r="SSI886" s="1"/>
      <c r="SSJ886" s="1"/>
      <c r="SSK886" s="1"/>
      <c r="SSL886" s="1"/>
      <c r="SSM886" s="1"/>
      <c r="SSN886" s="1"/>
      <c r="SSO886" s="1"/>
      <c r="SSP886" s="1"/>
      <c r="SSQ886" s="1"/>
      <c r="SSR886" s="1"/>
      <c r="SSS886" s="1"/>
      <c r="SST886" s="1"/>
      <c r="SSU886" s="1"/>
      <c r="SSV886" s="1"/>
      <c r="SSW886" s="1"/>
      <c r="SSX886" s="1"/>
      <c r="SSY886" s="1"/>
      <c r="SSZ886" s="1"/>
      <c r="STA886" s="1"/>
      <c r="STB886" s="1"/>
      <c r="STC886" s="1"/>
      <c r="STD886" s="1"/>
      <c r="STE886" s="1"/>
      <c r="STF886" s="1"/>
      <c r="STG886" s="1"/>
      <c r="STH886" s="1"/>
      <c r="STI886" s="1"/>
      <c r="STJ886" s="1"/>
      <c r="STK886" s="1"/>
      <c r="STL886" s="1"/>
      <c r="STM886" s="1"/>
      <c r="STN886" s="1"/>
      <c r="STO886" s="1"/>
      <c r="STP886" s="1"/>
      <c r="STQ886" s="1"/>
      <c r="STR886" s="1"/>
      <c r="STS886" s="1"/>
      <c r="STT886" s="1"/>
      <c r="STU886" s="1"/>
      <c r="STV886" s="1"/>
      <c r="STW886" s="1"/>
      <c r="STX886" s="1"/>
      <c r="STY886" s="1"/>
      <c r="STZ886" s="1"/>
      <c r="SUA886" s="1"/>
      <c r="SUB886" s="1"/>
      <c r="SUC886" s="1"/>
      <c r="SUD886" s="1"/>
      <c r="SUE886" s="1"/>
      <c r="SUF886" s="1"/>
      <c r="SUG886" s="1"/>
      <c r="SUH886" s="1"/>
      <c r="SUI886" s="1"/>
      <c r="SUJ886" s="1"/>
      <c r="SUK886" s="1"/>
      <c r="SUL886" s="1"/>
      <c r="SUM886" s="1"/>
      <c r="SUN886" s="1"/>
      <c r="SUO886" s="1"/>
      <c r="SUP886" s="1"/>
      <c r="SUQ886" s="1"/>
      <c r="SUR886" s="1"/>
      <c r="SUS886" s="1"/>
      <c r="SUT886" s="1"/>
      <c r="SUU886" s="1"/>
      <c r="SUV886" s="1"/>
      <c r="SUW886" s="1"/>
      <c r="SUX886" s="1"/>
      <c r="SUY886" s="1"/>
      <c r="SUZ886" s="1"/>
      <c r="SVA886" s="1"/>
      <c r="SVB886" s="1"/>
      <c r="SVC886" s="1"/>
      <c r="SVD886" s="1"/>
      <c r="SVE886" s="1"/>
      <c r="SVF886" s="1"/>
      <c r="SVG886" s="1"/>
      <c r="SVH886" s="1"/>
      <c r="SVI886" s="1"/>
      <c r="SVJ886" s="1"/>
      <c r="SVK886" s="1"/>
      <c r="SVL886" s="1"/>
      <c r="SVM886" s="1"/>
      <c r="SVN886" s="1"/>
      <c r="SVO886" s="1"/>
      <c r="SVP886" s="1"/>
      <c r="SVQ886" s="1"/>
      <c r="SVR886" s="1"/>
      <c r="SVS886" s="1"/>
      <c r="SVT886" s="1"/>
      <c r="SVU886" s="1"/>
      <c r="SVV886" s="1"/>
      <c r="SVW886" s="1"/>
      <c r="SVX886" s="1"/>
      <c r="SVY886" s="1"/>
      <c r="SVZ886" s="1"/>
      <c r="SWA886" s="1"/>
      <c r="SWB886" s="1"/>
      <c r="SWC886" s="1"/>
      <c r="SWD886" s="1"/>
      <c r="SWE886" s="1"/>
      <c r="SWF886" s="1"/>
      <c r="SWG886" s="1"/>
      <c r="SWH886" s="1"/>
      <c r="SWI886" s="1"/>
      <c r="SWJ886" s="1"/>
      <c r="SWK886" s="1"/>
      <c r="SWL886" s="1"/>
      <c r="SWM886" s="1"/>
      <c r="SWN886" s="1"/>
      <c r="SWO886" s="1"/>
      <c r="SWP886" s="1"/>
      <c r="SWQ886" s="1"/>
      <c r="SWR886" s="1"/>
      <c r="SWS886" s="1"/>
      <c r="SWT886" s="1"/>
      <c r="SWU886" s="1"/>
      <c r="SWV886" s="1"/>
      <c r="SWW886" s="1"/>
      <c r="SWX886" s="1"/>
      <c r="SWY886" s="1"/>
      <c r="SWZ886" s="1"/>
      <c r="SXA886" s="1"/>
      <c r="SXB886" s="1"/>
      <c r="SXC886" s="1"/>
      <c r="SXD886" s="1"/>
      <c r="SXE886" s="1"/>
      <c r="SXF886" s="1"/>
      <c r="SXG886" s="1"/>
      <c r="SXH886" s="1"/>
      <c r="SXI886" s="1"/>
      <c r="SXJ886" s="1"/>
      <c r="SXK886" s="1"/>
      <c r="SXL886" s="1"/>
      <c r="SXM886" s="1"/>
      <c r="SXN886" s="1"/>
      <c r="SXO886" s="1"/>
      <c r="SXP886" s="1"/>
      <c r="SXQ886" s="1"/>
      <c r="SXR886" s="1"/>
      <c r="SXS886" s="1"/>
      <c r="SXT886" s="1"/>
      <c r="SXU886" s="1"/>
      <c r="SXV886" s="1"/>
      <c r="SXW886" s="1"/>
      <c r="SXX886" s="1"/>
      <c r="SXY886" s="1"/>
      <c r="SXZ886" s="1"/>
      <c r="SYA886" s="1"/>
      <c r="SYB886" s="1"/>
      <c r="SYC886" s="1"/>
      <c r="SYD886" s="1"/>
      <c r="SYE886" s="1"/>
      <c r="SYF886" s="1"/>
      <c r="SYG886" s="1"/>
      <c r="SYH886" s="1"/>
      <c r="SYI886" s="1"/>
      <c r="SYJ886" s="1"/>
      <c r="SYK886" s="1"/>
      <c r="SYL886" s="1"/>
      <c r="SYM886" s="1"/>
      <c r="SYN886" s="1"/>
      <c r="SYO886" s="1"/>
      <c r="SYP886" s="1"/>
      <c r="SYQ886" s="1"/>
      <c r="SYR886" s="1"/>
      <c r="SYS886" s="1"/>
      <c r="SYT886" s="1"/>
      <c r="SYU886" s="1"/>
      <c r="SYV886" s="1"/>
      <c r="SYW886" s="1"/>
      <c r="SYX886" s="1"/>
      <c r="SYY886" s="1"/>
      <c r="SYZ886" s="1"/>
      <c r="SZA886" s="1"/>
      <c r="SZB886" s="1"/>
      <c r="SZC886" s="1"/>
      <c r="SZD886" s="1"/>
      <c r="SZE886" s="1"/>
      <c r="SZF886" s="1"/>
      <c r="SZG886" s="1"/>
      <c r="SZH886" s="1"/>
      <c r="SZI886" s="1"/>
      <c r="SZJ886" s="1"/>
      <c r="SZK886" s="1"/>
      <c r="SZL886" s="1"/>
      <c r="SZM886" s="1"/>
      <c r="SZN886" s="1"/>
      <c r="SZO886" s="1"/>
      <c r="SZP886" s="1"/>
      <c r="SZQ886" s="1"/>
      <c r="SZR886" s="1"/>
      <c r="SZS886" s="1"/>
      <c r="SZT886" s="1"/>
      <c r="SZU886" s="1"/>
      <c r="SZV886" s="1"/>
      <c r="SZW886" s="1"/>
      <c r="SZX886" s="1"/>
      <c r="SZY886" s="1"/>
      <c r="SZZ886" s="1"/>
      <c r="TAA886" s="1"/>
      <c r="TAB886" s="1"/>
      <c r="TAC886" s="1"/>
      <c r="TAD886" s="1"/>
      <c r="TAE886" s="1"/>
      <c r="TAF886" s="1"/>
      <c r="TAG886" s="1"/>
      <c r="TAH886" s="1"/>
      <c r="TAI886" s="1"/>
      <c r="TAJ886" s="1"/>
      <c r="TAK886" s="1"/>
      <c r="TAL886" s="1"/>
      <c r="TAM886" s="1"/>
      <c r="TAN886" s="1"/>
      <c r="TAO886" s="1"/>
      <c r="TAP886" s="1"/>
      <c r="TAQ886" s="1"/>
      <c r="TAR886" s="1"/>
      <c r="TAS886" s="1"/>
      <c r="TAT886" s="1"/>
      <c r="TAU886" s="1"/>
      <c r="TAV886" s="1"/>
      <c r="TAW886" s="1"/>
      <c r="TAX886" s="1"/>
      <c r="TAY886" s="1"/>
      <c r="TAZ886" s="1"/>
      <c r="TBA886" s="1"/>
      <c r="TBB886" s="1"/>
      <c r="TBC886" s="1"/>
      <c r="TBD886" s="1"/>
      <c r="TBE886" s="1"/>
      <c r="TBF886" s="1"/>
      <c r="TBG886" s="1"/>
      <c r="TBH886" s="1"/>
      <c r="TBI886" s="1"/>
      <c r="TBJ886" s="1"/>
      <c r="TBK886" s="1"/>
      <c r="TBL886" s="1"/>
      <c r="TBM886" s="1"/>
      <c r="TBN886" s="1"/>
      <c r="TBO886" s="1"/>
      <c r="TBP886" s="1"/>
      <c r="TBQ886" s="1"/>
      <c r="TBR886" s="1"/>
      <c r="TBS886" s="1"/>
      <c r="TBT886" s="1"/>
      <c r="TBU886" s="1"/>
      <c r="TBV886" s="1"/>
      <c r="TBW886" s="1"/>
      <c r="TBX886" s="1"/>
      <c r="TBY886" s="1"/>
      <c r="TBZ886" s="1"/>
      <c r="TCA886" s="1"/>
      <c r="TCB886" s="1"/>
      <c r="TCC886" s="1"/>
      <c r="TCD886" s="1"/>
      <c r="TCE886" s="1"/>
      <c r="TCF886" s="1"/>
      <c r="TCG886" s="1"/>
      <c r="TCH886" s="1"/>
      <c r="TCI886" s="1"/>
      <c r="TCJ886" s="1"/>
      <c r="TCK886" s="1"/>
      <c r="TCL886" s="1"/>
      <c r="TCM886" s="1"/>
      <c r="TCN886" s="1"/>
      <c r="TCO886" s="1"/>
      <c r="TCP886" s="1"/>
      <c r="TCQ886" s="1"/>
      <c r="TCR886" s="1"/>
      <c r="TCS886" s="1"/>
      <c r="TCT886" s="1"/>
      <c r="TCU886" s="1"/>
      <c r="TCV886" s="1"/>
      <c r="TCW886" s="1"/>
      <c r="TCX886" s="1"/>
      <c r="TCY886" s="1"/>
      <c r="TCZ886" s="1"/>
      <c r="TDA886" s="1"/>
      <c r="TDB886" s="1"/>
      <c r="TDC886" s="1"/>
      <c r="TDD886" s="1"/>
      <c r="TDE886" s="1"/>
      <c r="TDF886" s="1"/>
      <c r="TDG886" s="1"/>
      <c r="TDH886" s="1"/>
      <c r="TDI886" s="1"/>
      <c r="TDJ886" s="1"/>
      <c r="TDK886" s="1"/>
      <c r="TDL886" s="1"/>
      <c r="TDM886" s="1"/>
      <c r="TDN886" s="1"/>
      <c r="TDO886" s="1"/>
      <c r="TDP886" s="1"/>
      <c r="TDQ886" s="1"/>
      <c r="TDR886" s="1"/>
      <c r="TDS886" s="1"/>
      <c r="TDT886" s="1"/>
      <c r="TDU886" s="1"/>
      <c r="TDV886" s="1"/>
      <c r="TDW886" s="1"/>
      <c r="TDX886" s="1"/>
      <c r="TDY886" s="1"/>
      <c r="TDZ886" s="1"/>
      <c r="TEA886" s="1"/>
      <c r="TEB886" s="1"/>
      <c r="TEC886" s="1"/>
      <c r="TED886" s="1"/>
      <c r="TEE886" s="1"/>
      <c r="TEF886" s="1"/>
      <c r="TEG886" s="1"/>
      <c r="TEH886" s="1"/>
      <c r="TEI886" s="1"/>
      <c r="TEJ886" s="1"/>
      <c r="TEK886" s="1"/>
      <c r="TEL886" s="1"/>
      <c r="TEM886" s="1"/>
      <c r="TEN886" s="1"/>
      <c r="TEO886" s="1"/>
      <c r="TEP886" s="1"/>
      <c r="TEQ886" s="1"/>
      <c r="TER886" s="1"/>
      <c r="TES886" s="1"/>
      <c r="TET886" s="1"/>
      <c r="TEU886" s="1"/>
      <c r="TEV886" s="1"/>
      <c r="TEW886" s="1"/>
      <c r="TEX886" s="1"/>
      <c r="TEY886" s="1"/>
      <c r="TEZ886" s="1"/>
      <c r="TFA886" s="1"/>
      <c r="TFB886" s="1"/>
      <c r="TFC886" s="1"/>
      <c r="TFD886" s="1"/>
      <c r="TFE886" s="1"/>
      <c r="TFF886" s="1"/>
      <c r="TFG886" s="1"/>
      <c r="TFH886" s="1"/>
      <c r="TFI886" s="1"/>
      <c r="TFJ886" s="1"/>
      <c r="TFK886" s="1"/>
      <c r="TFL886" s="1"/>
      <c r="TFM886" s="1"/>
      <c r="TFN886" s="1"/>
      <c r="TFO886" s="1"/>
      <c r="TFP886" s="1"/>
      <c r="TFQ886" s="1"/>
      <c r="TFR886" s="1"/>
      <c r="TFS886" s="1"/>
      <c r="TFT886" s="1"/>
      <c r="TFU886" s="1"/>
      <c r="TFV886" s="1"/>
      <c r="TFW886" s="1"/>
      <c r="TFX886" s="1"/>
      <c r="TFY886" s="1"/>
      <c r="TFZ886" s="1"/>
      <c r="TGA886" s="1"/>
      <c r="TGB886" s="1"/>
      <c r="TGC886" s="1"/>
      <c r="TGD886" s="1"/>
      <c r="TGE886" s="1"/>
      <c r="TGF886" s="1"/>
      <c r="TGG886" s="1"/>
      <c r="TGH886" s="1"/>
      <c r="TGI886" s="1"/>
      <c r="TGJ886" s="1"/>
      <c r="TGK886" s="1"/>
      <c r="TGL886" s="1"/>
      <c r="TGM886" s="1"/>
      <c r="TGN886" s="1"/>
      <c r="TGO886" s="1"/>
      <c r="TGP886" s="1"/>
      <c r="TGQ886" s="1"/>
      <c r="TGR886" s="1"/>
      <c r="TGS886" s="1"/>
      <c r="TGT886" s="1"/>
      <c r="TGU886" s="1"/>
      <c r="TGV886" s="1"/>
      <c r="TGW886" s="1"/>
      <c r="TGX886" s="1"/>
      <c r="TGY886" s="1"/>
      <c r="TGZ886" s="1"/>
      <c r="THA886" s="1"/>
      <c r="THB886" s="1"/>
      <c r="THC886" s="1"/>
      <c r="THD886" s="1"/>
      <c r="THE886" s="1"/>
      <c r="THF886" s="1"/>
      <c r="THG886" s="1"/>
      <c r="THH886" s="1"/>
      <c r="THI886" s="1"/>
      <c r="THJ886" s="1"/>
      <c r="THK886" s="1"/>
      <c r="THL886" s="1"/>
      <c r="THM886" s="1"/>
      <c r="THN886" s="1"/>
      <c r="THO886" s="1"/>
      <c r="THP886" s="1"/>
      <c r="THQ886" s="1"/>
      <c r="THR886" s="1"/>
      <c r="THS886" s="1"/>
      <c r="THT886" s="1"/>
      <c r="THU886" s="1"/>
      <c r="THV886" s="1"/>
      <c r="THW886" s="1"/>
      <c r="THX886" s="1"/>
      <c r="THY886" s="1"/>
      <c r="THZ886" s="1"/>
      <c r="TIA886" s="1"/>
      <c r="TIB886" s="1"/>
      <c r="TIC886" s="1"/>
      <c r="TID886" s="1"/>
      <c r="TIE886" s="1"/>
      <c r="TIF886" s="1"/>
      <c r="TIG886" s="1"/>
      <c r="TIH886" s="1"/>
      <c r="TII886" s="1"/>
      <c r="TIJ886" s="1"/>
      <c r="TIK886" s="1"/>
      <c r="TIL886" s="1"/>
      <c r="TIM886" s="1"/>
      <c r="TIN886" s="1"/>
      <c r="TIO886" s="1"/>
      <c r="TIP886" s="1"/>
      <c r="TIQ886" s="1"/>
      <c r="TIR886" s="1"/>
      <c r="TIS886" s="1"/>
      <c r="TIT886" s="1"/>
      <c r="TIU886" s="1"/>
      <c r="TIV886" s="1"/>
      <c r="TIW886" s="1"/>
      <c r="TIX886" s="1"/>
      <c r="TIY886" s="1"/>
      <c r="TIZ886" s="1"/>
      <c r="TJA886" s="1"/>
      <c r="TJB886" s="1"/>
      <c r="TJC886" s="1"/>
      <c r="TJD886" s="1"/>
      <c r="TJE886" s="1"/>
      <c r="TJF886" s="1"/>
      <c r="TJG886" s="1"/>
      <c r="TJH886" s="1"/>
      <c r="TJI886" s="1"/>
      <c r="TJJ886" s="1"/>
      <c r="TJK886" s="1"/>
      <c r="TJL886" s="1"/>
      <c r="TJM886" s="1"/>
      <c r="TJN886" s="1"/>
      <c r="TJO886" s="1"/>
      <c r="TJP886" s="1"/>
      <c r="TJQ886" s="1"/>
      <c r="TJR886" s="1"/>
      <c r="TJS886" s="1"/>
      <c r="TJT886" s="1"/>
      <c r="TJU886" s="1"/>
      <c r="TJV886" s="1"/>
      <c r="TJW886" s="1"/>
      <c r="TJX886" s="1"/>
      <c r="TJY886" s="1"/>
      <c r="TJZ886" s="1"/>
      <c r="TKA886" s="1"/>
      <c r="TKB886" s="1"/>
      <c r="TKC886" s="1"/>
      <c r="TKD886" s="1"/>
      <c r="TKE886" s="1"/>
      <c r="TKF886" s="1"/>
      <c r="TKG886" s="1"/>
      <c r="TKH886" s="1"/>
      <c r="TKI886" s="1"/>
      <c r="TKJ886" s="1"/>
      <c r="TKK886" s="1"/>
      <c r="TKL886" s="1"/>
      <c r="TKM886" s="1"/>
      <c r="TKN886" s="1"/>
      <c r="TKO886" s="1"/>
      <c r="TKP886" s="1"/>
      <c r="TKQ886" s="1"/>
      <c r="TKR886" s="1"/>
      <c r="TKS886" s="1"/>
      <c r="TKT886" s="1"/>
      <c r="TKU886" s="1"/>
      <c r="TKV886" s="1"/>
      <c r="TKW886" s="1"/>
      <c r="TKX886" s="1"/>
      <c r="TKY886" s="1"/>
      <c r="TKZ886" s="1"/>
      <c r="TLA886" s="1"/>
      <c r="TLB886" s="1"/>
      <c r="TLC886" s="1"/>
      <c r="TLD886" s="1"/>
      <c r="TLE886" s="1"/>
      <c r="TLF886" s="1"/>
      <c r="TLG886" s="1"/>
      <c r="TLH886" s="1"/>
      <c r="TLI886" s="1"/>
      <c r="TLJ886" s="1"/>
      <c r="TLK886" s="1"/>
      <c r="TLL886" s="1"/>
      <c r="TLM886" s="1"/>
      <c r="TLN886" s="1"/>
      <c r="TLO886" s="1"/>
      <c r="TLP886" s="1"/>
      <c r="TLQ886" s="1"/>
      <c r="TLR886" s="1"/>
      <c r="TLS886" s="1"/>
      <c r="TLT886" s="1"/>
      <c r="TLU886" s="1"/>
      <c r="TLV886" s="1"/>
      <c r="TLW886" s="1"/>
      <c r="TLX886" s="1"/>
      <c r="TLY886" s="1"/>
      <c r="TLZ886" s="1"/>
      <c r="TMA886" s="1"/>
      <c r="TMB886" s="1"/>
      <c r="TMC886" s="1"/>
      <c r="TMD886" s="1"/>
      <c r="TME886" s="1"/>
      <c r="TMF886" s="1"/>
      <c r="TMG886" s="1"/>
      <c r="TMH886" s="1"/>
      <c r="TMI886" s="1"/>
      <c r="TMJ886" s="1"/>
      <c r="TMK886" s="1"/>
      <c r="TML886" s="1"/>
      <c r="TMM886" s="1"/>
      <c r="TMN886" s="1"/>
      <c r="TMO886" s="1"/>
      <c r="TMP886" s="1"/>
      <c r="TMQ886" s="1"/>
      <c r="TMR886" s="1"/>
      <c r="TMS886" s="1"/>
      <c r="TMT886" s="1"/>
      <c r="TMU886" s="1"/>
      <c r="TMV886" s="1"/>
      <c r="TMW886" s="1"/>
      <c r="TMX886" s="1"/>
      <c r="TMY886" s="1"/>
      <c r="TMZ886" s="1"/>
      <c r="TNA886" s="1"/>
      <c r="TNB886" s="1"/>
      <c r="TNC886" s="1"/>
      <c r="TND886" s="1"/>
      <c r="TNE886" s="1"/>
      <c r="TNF886" s="1"/>
      <c r="TNG886" s="1"/>
      <c r="TNH886" s="1"/>
      <c r="TNI886" s="1"/>
      <c r="TNJ886" s="1"/>
      <c r="TNK886" s="1"/>
      <c r="TNL886" s="1"/>
      <c r="TNM886" s="1"/>
      <c r="TNN886" s="1"/>
      <c r="TNO886" s="1"/>
      <c r="TNP886" s="1"/>
      <c r="TNQ886" s="1"/>
      <c r="TNR886" s="1"/>
      <c r="TNS886" s="1"/>
      <c r="TNT886" s="1"/>
      <c r="TNU886" s="1"/>
      <c r="TNV886" s="1"/>
      <c r="TNW886" s="1"/>
      <c r="TNX886" s="1"/>
      <c r="TNY886" s="1"/>
      <c r="TNZ886" s="1"/>
      <c r="TOA886" s="1"/>
      <c r="TOB886" s="1"/>
      <c r="TOC886" s="1"/>
      <c r="TOD886" s="1"/>
      <c r="TOE886" s="1"/>
      <c r="TOF886" s="1"/>
      <c r="TOG886" s="1"/>
      <c r="TOH886" s="1"/>
      <c r="TOI886" s="1"/>
      <c r="TOJ886" s="1"/>
      <c r="TOK886" s="1"/>
      <c r="TOL886" s="1"/>
      <c r="TOM886" s="1"/>
      <c r="TON886" s="1"/>
      <c r="TOO886" s="1"/>
      <c r="TOP886" s="1"/>
      <c r="TOQ886" s="1"/>
      <c r="TOR886" s="1"/>
      <c r="TOS886" s="1"/>
      <c r="TOT886" s="1"/>
      <c r="TOU886" s="1"/>
      <c r="TOV886" s="1"/>
      <c r="TOW886" s="1"/>
      <c r="TOX886" s="1"/>
      <c r="TOY886" s="1"/>
      <c r="TOZ886" s="1"/>
      <c r="TPA886" s="1"/>
      <c r="TPB886" s="1"/>
      <c r="TPC886" s="1"/>
      <c r="TPD886" s="1"/>
      <c r="TPE886" s="1"/>
      <c r="TPF886" s="1"/>
      <c r="TPG886" s="1"/>
      <c r="TPH886" s="1"/>
      <c r="TPI886" s="1"/>
      <c r="TPJ886" s="1"/>
      <c r="TPK886" s="1"/>
      <c r="TPL886" s="1"/>
      <c r="TPM886" s="1"/>
      <c r="TPN886" s="1"/>
      <c r="TPO886" s="1"/>
      <c r="TPP886" s="1"/>
      <c r="TPQ886" s="1"/>
      <c r="TPR886" s="1"/>
      <c r="TPS886" s="1"/>
      <c r="TPT886" s="1"/>
      <c r="TPU886" s="1"/>
      <c r="TPV886" s="1"/>
      <c r="TPW886" s="1"/>
      <c r="TPX886" s="1"/>
      <c r="TPY886" s="1"/>
      <c r="TPZ886" s="1"/>
      <c r="TQA886" s="1"/>
      <c r="TQB886" s="1"/>
      <c r="TQC886" s="1"/>
      <c r="TQD886" s="1"/>
      <c r="TQE886" s="1"/>
      <c r="TQF886" s="1"/>
      <c r="TQG886" s="1"/>
      <c r="TQH886" s="1"/>
      <c r="TQI886" s="1"/>
      <c r="TQJ886" s="1"/>
      <c r="TQK886" s="1"/>
      <c r="TQL886" s="1"/>
      <c r="TQM886" s="1"/>
      <c r="TQN886" s="1"/>
      <c r="TQO886" s="1"/>
      <c r="TQP886" s="1"/>
      <c r="TQQ886" s="1"/>
      <c r="TQR886" s="1"/>
      <c r="TQS886" s="1"/>
      <c r="TQT886" s="1"/>
      <c r="TQU886" s="1"/>
      <c r="TQV886" s="1"/>
      <c r="TQW886" s="1"/>
      <c r="TQX886" s="1"/>
      <c r="TQY886" s="1"/>
      <c r="TQZ886" s="1"/>
      <c r="TRA886" s="1"/>
      <c r="TRB886" s="1"/>
      <c r="TRC886" s="1"/>
      <c r="TRD886" s="1"/>
      <c r="TRE886" s="1"/>
      <c r="TRF886" s="1"/>
      <c r="TRG886" s="1"/>
      <c r="TRH886" s="1"/>
      <c r="TRI886" s="1"/>
      <c r="TRJ886" s="1"/>
      <c r="TRK886" s="1"/>
      <c r="TRL886" s="1"/>
      <c r="TRM886" s="1"/>
      <c r="TRN886" s="1"/>
      <c r="TRO886" s="1"/>
      <c r="TRP886" s="1"/>
      <c r="TRQ886" s="1"/>
      <c r="TRR886" s="1"/>
      <c r="TRS886" s="1"/>
      <c r="TRT886" s="1"/>
      <c r="TRU886" s="1"/>
      <c r="TRV886" s="1"/>
      <c r="TRW886" s="1"/>
      <c r="TRX886" s="1"/>
      <c r="TRY886" s="1"/>
      <c r="TRZ886" s="1"/>
      <c r="TSA886" s="1"/>
      <c r="TSB886" s="1"/>
      <c r="TSC886" s="1"/>
      <c r="TSD886" s="1"/>
      <c r="TSE886" s="1"/>
      <c r="TSF886" s="1"/>
      <c r="TSG886" s="1"/>
      <c r="TSH886" s="1"/>
      <c r="TSI886" s="1"/>
      <c r="TSJ886" s="1"/>
      <c r="TSK886" s="1"/>
      <c r="TSL886" s="1"/>
      <c r="TSM886" s="1"/>
      <c r="TSN886" s="1"/>
      <c r="TSO886" s="1"/>
      <c r="TSP886" s="1"/>
      <c r="TSQ886" s="1"/>
      <c r="TSR886" s="1"/>
      <c r="TSS886" s="1"/>
      <c r="TST886" s="1"/>
      <c r="TSU886" s="1"/>
      <c r="TSV886" s="1"/>
      <c r="TSW886" s="1"/>
      <c r="TSX886" s="1"/>
      <c r="TSY886" s="1"/>
      <c r="TSZ886" s="1"/>
      <c r="TTA886" s="1"/>
      <c r="TTB886" s="1"/>
      <c r="TTC886" s="1"/>
      <c r="TTD886" s="1"/>
      <c r="TTE886" s="1"/>
      <c r="TTF886" s="1"/>
      <c r="TTG886" s="1"/>
      <c r="TTH886" s="1"/>
      <c r="TTI886" s="1"/>
      <c r="TTJ886" s="1"/>
      <c r="TTK886" s="1"/>
      <c r="TTL886" s="1"/>
      <c r="TTM886" s="1"/>
      <c r="TTN886" s="1"/>
      <c r="TTO886" s="1"/>
      <c r="TTP886" s="1"/>
      <c r="TTQ886" s="1"/>
      <c r="TTR886" s="1"/>
      <c r="TTS886" s="1"/>
      <c r="TTT886" s="1"/>
      <c r="TTU886" s="1"/>
      <c r="TTV886" s="1"/>
      <c r="TTW886" s="1"/>
      <c r="TTX886" s="1"/>
      <c r="TTY886" s="1"/>
      <c r="TTZ886" s="1"/>
      <c r="TUA886" s="1"/>
      <c r="TUB886" s="1"/>
      <c r="TUC886" s="1"/>
      <c r="TUD886" s="1"/>
      <c r="TUE886" s="1"/>
      <c r="TUF886" s="1"/>
      <c r="TUG886" s="1"/>
      <c r="TUH886" s="1"/>
      <c r="TUI886" s="1"/>
      <c r="TUJ886" s="1"/>
      <c r="TUK886" s="1"/>
      <c r="TUL886" s="1"/>
      <c r="TUM886" s="1"/>
      <c r="TUN886" s="1"/>
      <c r="TUO886" s="1"/>
      <c r="TUP886" s="1"/>
      <c r="TUQ886" s="1"/>
      <c r="TUR886" s="1"/>
      <c r="TUS886" s="1"/>
      <c r="TUT886" s="1"/>
      <c r="TUU886" s="1"/>
      <c r="TUV886" s="1"/>
      <c r="TUW886" s="1"/>
      <c r="TUX886" s="1"/>
      <c r="TUY886" s="1"/>
      <c r="TUZ886" s="1"/>
      <c r="TVA886" s="1"/>
      <c r="TVB886" s="1"/>
      <c r="TVC886" s="1"/>
      <c r="TVD886" s="1"/>
      <c r="TVE886" s="1"/>
      <c r="TVF886" s="1"/>
      <c r="TVG886" s="1"/>
      <c r="TVH886" s="1"/>
      <c r="TVI886" s="1"/>
      <c r="TVJ886" s="1"/>
      <c r="TVK886" s="1"/>
      <c r="TVL886" s="1"/>
      <c r="TVM886" s="1"/>
      <c r="TVN886" s="1"/>
      <c r="TVO886" s="1"/>
      <c r="TVP886" s="1"/>
      <c r="TVQ886" s="1"/>
      <c r="TVR886" s="1"/>
      <c r="TVS886" s="1"/>
      <c r="TVT886" s="1"/>
      <c r="TVU886" s="1"/>
      <c r="TVV886" s="1"/>
      <c r="TVW886" s="1"/>
      <c r="TVX886" s="1"/>
      <c r="TVY886" s="1"/>
      <c r="TVZ886" s="1"/>
      <c r="TWA886" s="1"/>
      <c r="TWB886" s="1"/>
      <c r="TWC886" s="1"/>
      <c r="TWD886" s="1"/>
      <c r="TWE886" s="1"/>
      <c r="TWF886" s="1"/>
      <c r="TWG886" s="1"/>
      <c r="TWH886" s="1"/>
      <c r="TWI886" s="1"/>
      <c r="TWJ886" s="1"/>
      <c r="TWK886" s="1"/>
      <c r="TWL886" s="1"/>
      <c r="TWM886" s="1"/>
      <c r="TWN886" s="1"/>
      <c r="TWO886" s="1"/>
      <c r="TWP886" s="1"/>
      <c r="TWQ886" s="1"/>
      <c r="TWR886" s="1"/>
      <c r="TWS886" s="1"/>
      <c r="TWT886" s="1"/>
      <c r="TWU886" s="1"/>
      <c r="TWV886" s="1"/>
      <c r="TWW886" s="1"/>
      <c r="TWX886" s="1"/>
      <c r="TWY886" s="1"/>
      <c r="TWZ886" s="1"/>
      <c r="TXA886" s="1"/>
      <c r="TXB886" s="1"/>
      <c r="TXC886" s="1"/>
      <c r="TXD886" s="1"/>
      <c r="TXE886" s="1"/>
      <c r="TXF886" s="1"/>
      <c r="TXG886" s="1"/>
      <c r="TXH886" s="1"/>
      <c r="TXI886" s="1"/>
      <c r="TXJ886" s="1"/>
      <c r="TXK886" s="1"/>
      <c r="TXL886" s="1"/>
      <c r="TXM886" s="1"/>
      <c r="TXN886" s="1"/>
      <c r="TXO886" s="1"/>
      <c r="TXP886" s="1"/>
      <c r="TXQ886" s="1"/>
      <c r="TXR886" s="1"/>
      <c r="TXS886" s="1"/>
      <c r="TXT886" s="1"/>
      <c r="TXU886" s="1"/>
      <c r="TXV886" s="1"/>
      <c r="TXW886" s="1"/>
      <c r="TXX886" s="1"/>
      <c r="TXY886" s="1"/>
      <c r="TXZ886" s="1"/>
      <c r="TYA886" s="1"/>
      <c r="TYB886" s="1"/>
      <c r="TYC886" s="1"/>
      <c r="TYD886" s="1"/>
      <c r="TYE886" s="1"/>
      <c r="TYF886" s="1"/>
      <c r="TYG886" s="1"/>
      <c r="TYH886" s="1"/>
      <c r="TYI886" s="1"/>
      <c r="TYJ886" s="1"/>
      <c r="TYK886" s="1"/>
      <c r="TYL886" s="1"/>
      <c r="TYM886" s="1"/>
      <c r="TYN886" s="1"/>
      <c r="TYO886" s="1"/>
      <c r="TYP886" s="1"/>
      <c r="TYQ886" s="1"/>
      <c r="TYR886" s="1"/>
      <c r="TYS886" s="1"/>
      <c r="TYT886" s="1"/>
      <c r="TYU886" s="1"/>
      <c r="TYV886" s="1"/>
      <c r="TYW886" s="1"/>
      <c r="TYX886" s="1"/>
      <c r="TYY886" s="1"/>
      <c r="TYZ886" s="1"/>
      <c r="TZA886" s="1"/>
      <c r="TZB886" s="1"/>
      <c r="TZC886" s="1"/>
      <c r="TZD886" s="1"/>
      <c r="TZE886" s="1"/>
      <c r="TZF886" s="1"/>
      <c r="TZG886" s="1"/>
      <c r="TZH886" s="1"/>
      <c r="TZI886" s="1"/>
      <c r="TZJ886" s="1"/>
      <c r="TZK886" s="1"/>
      <c r="TZL886" s="1"/>
      <c r="TZM886" s="1"/>
      <c r="TZN886" s="1"/>
      <c r="TZO886" s="1"/>
      <c r="TZP886" s="1"/>
      <c r="TZQ886" s="1"/>
      <c r="TZR886" s="1"/>
      <c r="TZS886" s="1"/>
      <c r="TZT886" s="1"/>
      <c r="TZU886" s="1"/>
      <c r="TZV886" s="1"/>
      <c r="TZW886" s="1"/>
      <c r="TZX886" s="1"/>
      <c r="TZY886" s="1"/>
      <c r="TZZ886" s="1"/>
      <c r="UAA886" s="1"/>
      <c r="UAB886" s="1"/>
      <c r="UAC886" s="1"/>
      <c r="UAD886" s="1"/>
      <c r="UAE886" s="1"/>
      <c r="UAF886" s="1"/>
      <c r="UAG886" s="1"/>
      <c r="UAH886" s="1"/>
      <c r="UAI886" s="1"/>
      <c r="UAJ886" s="1"/>
      <c r="UAK886" s="1"/>
      <c r="UAL886" s="1"/>
      <c r="UAM886" s="1"/>
      <c r="UAN886" s="1"/>
      <c r="UAO886" s="1"/>
      <c r="UAP886" s="1"/>
      <c r="UAQ886" s="1"/>
      <c r="UAR886" s="1"/>
      <c r="UAS886" s="1"/>
      <c r="UAT886" s="1"/>
      <c r="UAU886" s="1"/>
      <c r="UAV886" s="1"/>
      <c r="UAW886" s="1"/>
      <c r="UAX886" s="1"/>
      <c r="UAY886" s="1"/>
      <c r="UAZ886" s="1"/>
      <c r="UBA886" s="1"/>
      <c r="UBB886" s="1"/>
      <c r="UBC886" s="1"/>
      <c r="UBD886" s="1"/>
      <c r="UBE886" s="1"/>
      <c r="UBF886" s="1"/>
      <c r="UBG886" s="1"/>
      <c r="UBH886" s="1"/>
      <c r="UBI886" s="1"/>
      <c r="UBJ886" s="1"/>
      <c r="UBK886" s="1"/>
      <c r="UBL886" s="1"/>
      <c r="UBM886" s="1"/>
      <c r="UBN886" s="1"/>
      <c r="UBO886" s="1"/>
      <c r="UBP886" s="1"/>
      <c r="UBQ886" s="1"/>
      <c r="UBR886" s="1"/>
      <c r="UBS886" s="1"/>
      <c r="UBT886" s="1"/>
      <c r="UBU886" s="1"/>
      <c r="UBV886" s="1"/>
      <c r="UBW886" s="1"/>
      <c r="UBX886" s="1"/>
      <c r="UBY886" s="1"/>
      <c r="UBZ886" s="1"/>
      <c r="UCA886" s="1"/>
      <c r="UCB886" s="1"/>
      <c r="UCC886" s="1"/>
      <c r="UCD886" s="1"/>
      <c r="UCE886" s="1"/>
      <c r="UCF886" s="1"/>
      <c r="UCG886" s="1"/>
      <c r="UCH886" s="1"/>
      <c r="UCI886" s="1"/>
      <c r="UCJ886" s="1"/>
      <c r="UCK886" s="1"/>
      <c r="UCL886" s="1"/>
      <c r="UCM886" s="1"/>
      <c r="UCN886" s="1"/>
      <c r="UCO886" s="1"/>
      <c r="UCP886" s="1"/>
      <c r="UCQ886" s="1"/>
      <c r="UCR886" s="1"/>
      <c r="UCS886" s="1"/>
      <c r="UCT886" s="1"/>
      <c r="UCU886" s="1"/>
      <c r="UCV886" s="1"/>
      <c r="UCW886" s="1"/>
      <c r="UCX886" s="1"/>
      <c r="UCY886" s="1"/>
      <c r="UCZ886" s="1"/>
      <c r="UDA886" s="1"/>
      <c r="UDB886" s="1"/>
      <c r="UDC886" s="1"/>
      <c r="UDD886" s="1"/>
      <c r="UDE886" s="1"/>
      <c r="UDF886" s="1"/>
      <c r="UDG886" s="1"/>
      <c r="UDH886" s="1"/>
      <c r="UDI886" s="1"/>
      <c r="UDJ886" s="1"/>
      <c r="UDK886" s="1"/>
      <c r="UDL886" s="1"/>
      <c r="UDM886" s="1"/>
      <c r="UDN886" s="1"/>
      <c r="UDO886" s="1"/>
      <c r="UDP886" s="1"/>
      <c r="UDQ886" s="1"/>
      <c r="UDR886" s="1"/>
      <c r="UDS886" s="1"/>
      <c r="UDT886" s="1"/>
      <c r="UDU886" s="1"/>
      <c r="UDV886" s="1"/>
      <c r="UDW886" s="1"/>
      <c r="UDX886" s="1"/>
      <c r="UDY886" s="1"/>
      <c r="UDZ886" s="1"/>
      <c r="UEA886" s="1"/>
      <c r="UEB886" s="1"/>
      <c r="UEC886" s="1"/>
      <c r="UED886" s="1"/>
      <c r="UEE886" s="1"/>
      <c r="UEF886" s="1"/>
      <c r="UEG886" s="1"/>
      <c r="UEH886" s="1"/>
      <c r="UEI886" s="1"/>
      <c r="UEJ886" s="1"/>
      <c r="UEK886" s="1"/>
      <c r="UEL886" s="1"/>
      <c r="UEM886" s="1"/>
      <c r="UEN886" s="1"/>
      <c r="UEO886" s="1"/>
      <c r="UEP886" s="1"/>
      <c r="UEQ886" s="1"/>
      <c r="UER886" s="1"/>
      <c r="UES886" s="1"/>
      <c r="UET886" s="1"/>
      <c r="UEU886" s="1"/>
      <c r="UEV886" s="1"/>
      <c r="UEW886" s="1"/>
      <c r="UEX886" s="1"/>
      <c r="UEY886" s="1"/>
      <c r="UEZ886" s="1"/>
      <c r="UFA886" s="1"/>
      <c r="UFB886" s="1"/>
      <c r="UFC886" s="1"/>
      <c r="UFD886" s="1"/>
      <c r="UFE886" s="1"/>
      <c r="UFF886" s="1"/>
      <c r="UFG886" s="1"/>
      <c r="UFH886" s="1"/>
      <c r="UFI886" s="1"/>
      <c r="UFJ886" s="1"/>
      <c r="UFK886" s="1"/>
      <c r="UFL886" s="1"/>
      <c r="UFM886" s="1"/>
      <c r="UFN886" s="1"/>
      <c r="UFO886" s="1"/>
      <c r="UFP886" s="1"/>
      <c r="UFQ886" s="1"/>
      <c r="UFR886" s="1"/>
      <c r="UFS886" s="1"/>
      <c r="UFT886" s="1"/>
      <c r="UFU886" s="1"/>
      <c r="UFV886" s="1"/>
      <c r="UFW886" s="1"/>
      <c r="UFX886" s="1"/>
      <c r="UFY886" s="1"/>
      <c r="UFZ886" s="1"/>
      <c r="UGA886" s="1"/>
      <c r="UGB886" s="1"/>
      <c r="UGC886" s="1"/>
      <c r="UGD886" s="1"/>
      <c r="UGE886" s="1"/>
      <c r="UGF886" s="1"/>
      <c r="UGG886" s="1"/>
      <c r="UGH886" s="1"/>
      <c r="UGI886" s="1"/>
      <c r="UGJ886" s="1"/>
      <c r="UGK886" s="1"/>
      <c r="UGL886" s="1"/>
      <c r="UGM886" s="1"/>
      <c r="UGN886" s="1"/>
      <c r="UGO886" s="1"/>
      <c r="UGP886" s="1"/>
      <c r="UGQ886" s="1"/>
      <c r="UGR886" s="1"/>
      <c r="UGS886" s="1"/>
      <c r="UGT886" s="1"/>
      <c r="UGU886" s="1"/>
      <c r="UGV886" s="1"/>
      <c r="UGW886" s="1"/>
      <c r="UGX886" s="1"/>
      <c r="UGY886" s="1"/>
      <c r="UGZ886" s="1"/>
      <c r="UHA886" s="1"/>
      <c r="UHB886" s="1"/>
      <c r="UHC886" s="1"/>
      <c r="UHD886" s="1"/>
      <c r="UHE886" s="1"/>
      <c r="UHF886" s="1"/>
      <c r="UHG886" s="1"/>
      <c r="UHH886" s="1"/>
      <c r="UHI886" s="1"/>
      <c r="UHJ886" s="1"/>
      <c r="UHK886" s="1"/>
      <c r="UHL886" s="1"/>
      <c r="UHM886" s="1"/>
      <c r="UHN886" s="1"/>
      <c r="UHO886" s="1"/>
      <c r="UHP886" s="1"/>
      <c r="UHQ886" s="1"/>
      <c r="UHR886" s="1"/>
      <c r="UHS886" s="1"/>
      <c r="UHT886" s="1"/>
      <c r="UHU886" s="1"/>
      <c r="UHV886" s="1"/>
      <c r="UHW886" s="1"/>
      <c r="UHX886" s="1"/>
      <c r="UHY886" s="1"/>
      <c r="UHZ886" s="1"/>
      <c r="UIA886" s="1"/>
      <c r="UIB886" s="1"/>
      <c r="UIC886" s="1"/>
      <c r="UID886" s="1"/>
      <c r="UIE886" s="1"/>
      <c r="UIF886" s="1"/>
      <c r="UIG886" s="1"/>
      <c r="UIH886" s="1"/>
      <c r="UII886" s="1"/>
      <c r="UIJ886" s="1"/>
      <c r="UIK886" s="1"/>
      <c r="UIL886" s="1"/>
      <c r="UIM886" s="1"/>
      <c r="UIN886" s="1"/>
      <c r="UIO886" s="1"/>
      <c r="UIP886" s="1"/>
      <c r="UIQ886" s="1"/>
      <c r="UIR886" s="1"/>
      <c r="UIS886" s="1"/>
      <c r="UIT886" s="1"/>
      <c r="UIU886" s="1"/>
      <c r="UIV886" s="1"/>
      <c r="UIW886" s="1"/>
      <c r="UIX886" s="1"/>
      <c r="UIY886" s="1"/>
      <c r="UIZ886" s="1"/>
      <c r="UJA886" s="1"/>
      <c r="UJB886" s="1"/>
      <c r="UJC886" s="1"/>
      <c r="UJD886" s="1"/>
      <c r="UJE886" s="1"/>
      <c r="UJF886" s="1"/>
      <c r="UJG886" s="1"/>
      <c r="UJH886" s="1"/>
      <c r="UJI886" s="1"/>
      <c r="UJJ886" s="1"/>
      <c r="UJK886" s="1"/>
      <c r="UJL886" s="1"/>
      <c r="UJM886" s="1"/>
      <c r="UJN886" s="1"/>
      <c r="UJO886" s="1"/>
      <c r="UJP886" s="1"/>
      <c r="UJQ886" s="1"/>
      <c r="UJR886" s="1"/>
      <c r="UJS886" s="1"/>
      <c r="UJT886" s="1"/>
      <c r="UJU886" s="1"/>
      <c r="UJV886" s="1"/>
      <c r="UJW886" s="1"/>
      <c r="UJX886" s="1"/>
      <c r="UJY886" s="1"/>
      <c r="UJZ886" s="1"/>
      <c r="UKA886" s="1"/>
      <c r="UKB886" s="1"/>
      <c r="UKC886" s="1"/>
      <c r="UKD886" s="1"/>
      <c r="UKE886" s="1"/>
      <c r="UKF886" s="1"/>
      <c r="UKG886" s="1"/>
      <c r="UKH886" s="1"/>
      <c r="UKI886" s="1"/>
      <c r="UKJ886" s="1"/>
      <c r="UKK886" s="1"/>
      <c r="UKL886" s="1"/>
      <c r="UKM886" s="1"/>
      <c r="UKN886" s="1"/>
      <c r="UKO886" s="1"/>
      <c r="UKP886" s="1"/>
      <c r="UKQ886" s="1"/>
      <c r="UKR886" s="1"/>
      <c r="UKS886" s="1"/>
      <c r="UKT886" s="1"/>
      <c r="UKU886" s="1"/>
      <c r="UKV886" s="1"/>
      <c r="UKW886" s="1"/>
      <c r="UKX886" s="1"/>
      <c r="UKY886" s="1"/>
      <c r="UKZ886" s="1"/>
      <c r="ULA886" s="1"/>
      <c r="ULB886" s="1"/>
      <c r="ULC886" s="1"/>
      <c r="ULD886" s="1"/>
      <c r="ULE886" s="1"/>
      <c r="ULF886" s="1"/>
      <c r="ULG886" s="1"/>
      <c r="ULH886" s="1"/>
      <c r="ULI886" s="1"/>
      <c r="ULJ886" s="1"/>
      <c r="ULK886" s="1"/>
      <c r="ULL886" s="1"/>
      <c r="ULM886" s="1"/>
      <c r="ULN886" s="1"/>
      <c r="ULO886" s="1"/>
      <c r="ULP886" s="1"/>
      <c r="ULQ886" s="1"/>
      <c r="ULR886" s="1"/>
      <c r="ULS886" s="1"/>
      <c r="ULT886" s="1"/>
      <c r="ULU886" s="1"/>
      <c r="ULV886" s="1"/>
      <c r="ULW886" s="1"/>
      <c r="ULX886" s="1"/>
      <c r="ULY886" s="1"/>
      <c r="ULZ886" s="1"/>
      <c r="UMA886" s="1"/>
      <c r="UMB886" s="1"/>
      <c r="UMC886" s="1"/>
      <c r="UMD886" s="1"/>
      <c r="UME886" s="1"/>
      <c r="UMF886" s="1"/>
      <c r="UMG886" s="1"/>
      <c r="UMH886" s="1"/>
      <c r="UMI886" s="1"/>
      <c r="UMJ886" s="1"/>
      <c r="UMK886" s="1"/>
      <c r="UML886" s="1"/>
      <c r="UMM886" s="1"/>
      <c r="UMN886" s="1"/>
      <c r="UMO886" s="1"/>
      <c r="UMP886" s="1"/>
      <c r="UMQ886" s="1"/>
      <c r="UMR886" s="1"/>
      <c r="UMS886" s="1"/>
      <c r="UMT886" s="1"/>
      <c r="UMU886" s="1"/>
      <c r="UMV886" s="1"/>
      <c r="UMW886" s="1"/>
      <c r="UMX886" s="1"/>
      <c r="UMY886" s="1"/>
      <c r="UMZ886" s="1"/>
      <c r="UNA886" s="1"/>
      <c r="UNB886" s="1"/>
      <c r="UNC886" s="1"/>
      <c r="UND886" s="1"/>
      <c r="UNE886" s="1"/>
      <c r="UNF886" s="1"/>
      <c r="UNG886" s="1"/>
      <c r="UNH886" s="1"/>
      <c r="UNI886" s="1"/>
      <c r="UNJ886" s="1"/>
      <c r="UNK886" s="1"/>
      <c r="UNL886" s="1"/>
      <c r="UNM886" s="1"/>
      <c r="UNN886" s="1"/>
      <c r="UNO886" s="1"/>
      <c r="UNP886" s="1"/>
      <c r="UNQ886" s="1"/>
      <c r="UNR886" s="1"/>
      <c r="UNS886" s="1"/>
      <c r="UNT886" s="1"/>
      <c r="UNU886" s="1"/>
      <c r="UNV886" s="1"/>
      <c r="UNW886" s="1"/>
      <c r="UNX886" s="1"/>
      <c r="UNY886" s="1"/>
      <c r="UNZ886" s="1"/>
      <c r="UOA886" s="1"/>
      <c r="UOB886" s="1"/>
      <c r="UOC886" s="1"/>
      <c r="UOD886" s="1"/>
      <c r="UOE886" s="1"/>
      <c r="UOF886" s="1"/>
      <c r="UOG886" s="1"/>
      <c r="UOH886" s="1"/>
      <c r="UOI886" s="1"/>
      <c r="UOJ886" s="1"/>
      <c r="UOK886" s="1"/>
      <c r="UOL886" s="1"/>
      <c r="UOM886" s="1"/>
      <c r="UON886" s="1"/>
      <c r="UOO886" s="1"/>
      <c r="UOP886" s="1"/>
      <c r="UOQ886" s="1"/>
      <c r="UOR886" s="1"/>
      <c r="UOS886" s="1"/>
      <c r="UOT886" s="1"/>
      <c r="UOU886" s="1"/>
      <c r="UOV886" s="1"/>
      <c r="UOW886" s="1"/>
      <c r="UOX886" s="1"/>
      <c r="UOY886" s="1"/>
      <c r="UOZ886" s="1"/>
      <c r="UPA886" s="1"/>
      <c r="UPB886" s="1"/>
      <c r="UPC886" s="1"/>
      <c r="UPD886" s="1"/>
      <c r="UPE886" s="1"/>
      <c r="UPF886" s="1"/>
      <c r="UPG886" s="1"/>
      <c r="UPH886" s="1"/>
      <c r="UPI886" s="1"/>
      <c r="UPJ886" s="1"/>
      <c r="UPK886" s="1"/>
      <c r="UPL886" s="1"/>
      <c r="UPM886" s="1"/>
      <c r="UPN886" s="1"/>
      <c r="UPO886" s="1"/>
      <c r="UPP886" s="1"/>
      <c r="UPQ886" s="1"/>
      <c r="UPR886" s="1"/>
      <c r="UPS886" s="1"/>
      <c r="UPT886" s="1"/>
      <c r="UPU886" s="1"/>
      <c r="UPV886" s="1"/>
      <c r="UPW886" s="1"/>
      <c r="UPX886" s="1"/>
      <c r="UPY886" s="1"/>
      <c r="UPZ886" s="1"/>
      <c r="UQA886" s="1"/>
      <c r="UQB886" s="1"/>
      <c r="UQC886" s="1"/>
      <c r="UQD886" s="1"/>
      <c r="UQE886" s="1"/>
      <c r="UQF886" s="1"/>
      <c r="UQG886" s="1"/>
      <c r="UQH886" s="1"/>
      <c r="UQI886" s="1"/>
      <c r="UQJ886" s="1"/>
      <c r="UQK886" s="1"/>
      <c r="UQL886" s="1"/>
      <c r="UQM886" s="1"/>
      <c r="UQN886" s="1"/>
      <c r="UQO886" s="1"/>
      <c r="UQP886" s="1"/>
      <c r="UQQ886" s="1"/>
      <c r="UQR886" s="1"/>
      <c r="UQS886" s="1"/>
      <c r="UQT886" s="1"/>
      <c r="UQU886" s="1"/>
      <c r="UQV886" s="1"/>
      <c r="UQW886" s="1"/>
      <c r="UQX886" s="1"/>
      <c r="UQY886" s="1"/>
      <c r="UQZ886" s="1"/>
      <c r="URA886" s="1"/>
      <c r="URB886" s="1"/>
      <c r="URC886" s="1"/>
      <c r="URD886" s="1"/>
      <c r="URE886" s="1"/>
      <c r="URF886" s="1"/>
      <c r="URG886" s="1"/>
      <c r="URH886" s="1"/>
      <c r="URI886" s="1"/>
      <c r="URJ886" s="1"/>
      <c r="URK886" s="1"/>
      <c r="URL886" s="1"/>
      <c r="URM886" s="1"/>
      <c r="URN886" s="1"/>
      <c r="URO886" s="1"/>
      <c r="URP886" s="1"/>
      <c r="URQ886" s="1"/>
      <c r="URR886" s="1"/>
      <c r="URS886" s="1"/>
      <c r="URT886" s="1"/>
      <c r="URU886" s="1"/>
      <c r="URV886" s="1"/>
      <c r="URW886" s="1"/>
      <c r="URX886" s="1"/>
      <c r="URY886" s="1"/>
      <c r="URZ886" s="1"/>
      <c r="USA886" s="1"/>
      <c r="USB886" s="1"/>
      <c r="USC886" s="1"/>
      <c r="USD886" s="1"/>
      <c r="USE886" s="1"/>
      <c r="USF886" s="1"/>
      <c r="USG886" s="1"/>
      <c r="USH886" s="1"/>
      <c r="USI886" s="1"/>
      <c r="USJ886" s="1"/>
      <c r="USK886" s="1"/>
      <c r="USL886" s="1"/>
      <c r="USM886" s="1"/>
      <c r="USN886" s="1"/>
      <c r="USO886" s="1"/>
      <c r="USP886" s="1"/>
      <c r="USQ886" s="1"/>
      <c r="USR886" s="1"/>
      <c r="USS886" s="1"/>
      <c r="UST886" s="1"/>
      <c r="USU886" s="1"/>
      <c r="USV886" s="1"/>
      <c r="USW886" s="1"/>
      <c r="USX886" s="1"/>
      <c r="USY886" s="1"/>
      <c r="USZ886" s="1"/>
      <c r="UTA886" s="1"/>
      <c r="UTB886" s="1"/>
      <c r="UTC886" s="1"/>
      <c r="UTD886" s="1"/>
      <c r="UTE886" s="1"/>
      <c r="UTF886" s="1"/>
      <c r="UTG886" s="1"/>
      <c r="UTH886" s="1"/>
      <c r="UTI886" s="1"/>
      <c r="UTJ886" s="1"/>
      <c r="UTK886" s="1"/>
      <c r="UTL886" s="1"/>
      <c r="UTM886" s="1"/>
      <c r="UTN886" s="1"/>
      <c r="UTO886" s="1"/>
      <c r="UTP886" s="1"/>
      <c r="UTQ886" s="1"/>
      <c r="UTR886" s="1"/>
      <c r="UTS886" s="1"/>
      <c r="UTT886" s="1"/>
      <c r="UTU886" s="1"/>
      <c r="UTV886" s="1"/>
      <c r="UTW886" s="1"/>
      <c r="UTX886" s="1"/>
      <c r="UTY886" s="1"/>
      <c r="UTZ886" s="1"/>
      <c r="UUA886" s="1"/>
      <c r="UUB886" s="1"/>
      <c r="UUC886" s="1"/>
      <c r="UUD886" s="1"/>
      <c r="UUE886" s="1"/>
      <c r="UUF886" s="1"/>
      <c r="UUG886" s="1"/>
      <c r="UUH886" s="1"/>
      <c r="UUI886" s="1"/>
      <c r="UUJ886" s="1"/>
      <c r="UUK886" s="1"/>
      <c r="UUL886" s="1"/>
      <c r="UUM886" s="1"/>
      <c r="UUN886" s="1"/>
      <c r="UUO886" s="1"/>
      <c r="UUP886" s="1"/>
      <c r="UUQ886" s="1"/>
      <c r="UUR886" s="1"/>
      <c r="UUS886" s="1"/>
      <c r="UUT886" s="1"/>
      <c r="UUU886" s="1"/>
      <c r="UUV886" s="1"/>
      <c r="UUW886" s="1"/>
      <c r="UUX886" s="1"/>
      <c r="UUY886" s="1"/>
      <c r="UUZ886" s="1"/>
      <c r="UVA886" s="1"/>
      <c r="UVB886" s="1"/>
      <c r="UVC886" s="1"/>
      <c r="UVD886" s="1"/>
      <c r="UVE886" s="1"/>
      <c r="UVF886" s="1"/>
      <c r="UVG886" s="1"/>
      <c r="UVH886" s="1"/>
      <c r="UVI886" s="1"/>
      <c r="UVJ886" s="1"/>
      <c r="UVK886" s="1"/>
      <c r="UVL886" s="1"/>
      <c r="UVM886" s="1"/>
      <c r="UVN886" s="1"/>
      <c r="UVO886" s="1"/>
      <c r="UVP886" s="1"/>
      <c r="UVQ886" s="1"/>
      <c r="UVR886" s="1"/>
      <c r="UVS886" s="1"/>
      <c r="UVT886" s="1"/>
      <c r="UVU886" s="1"/>
      <c r="UVV886" s="1"/>
      <c r="UVW886" s="1"/>
      <c r="UVX886" s="1"/>
      <c r="UVY886" s="1"/>
      <c r="UVZ886" s="1"/>
      <c r="UWA886" s="1"/>
      <c r="UWB886" s="1"/>
      <c r="UWC886" s="1"/>
      <c r="UWD886" s="1"/>
      <c r="UWE886" s="1"/>
      <c r="UWF886" s="1"/>
      <c r="UWG886" s="1"/>
      <c r="UWH886" s="1"/>
      <c r="UWI886" s="1"/>
      <c r="UWJ886" s="1"/>
      <c r="UWK886" s="1"/>
      <c r="UWL886" s="1"/>
      <c r="UWM886" s="1"/>
      <c r="UWN886" s="1"/>
      <c r="UWO886" s="1"/>
      <c r="UWP886" s="1"/>
      <c r="UWQ886" s="1"/>
      <c r="UWR886" s="1"/>
      <c r="UWS886" s="1"/>
      <c r="UWT886" s="1"/>
      <c r="UWU886" s="1"/>
      <c r="UWV886" s="1"/>
      <c r="UWW886" s="1"/>
      <c r="UWX886" s="1"/>
      <c r="UWY886" s="1"/>
      <c r="UWZ886" s="1"/>
      <c r="UXA886" s="1"/>
      <c r="UXB886" s="1"/>
      <c r="UXC886" s="1"/>
      <c r="UXD886" s="1"/>
      <c r="UXE886" s="1"/>
      <c r="UXF886" s="1"/>
      <c r="UXG886" s="1"/>
      <c r="UXH886" s="1"/>
      <c r="UXI886" s="1"/>
      <c r="UXJ886" s="1"/>
      <c r="UXK886" s="1"/>
      <c r="UXL886" s="1"/>
      <c r="UXM886" s="1"/>
      <c r="UXN886" s="1"/>
      <c r="UXO886" s="1"/>
      <c r="UXP886" s="1"/>
      <c r="UXQ886" s="1"/>
      <c r="UXR886" s="1"/>
      <c r="UXS886" s="1"/>
      <c r="UXT886" s="1"/>
      <c r="UXU886" s="1"/>
      <c r="UXV886" s="1"/>
      <c r="UXW886" s="1"/>
      <c r="UXX886" s="1"/>
      <c r="UXY886" s="1"/>
      <c r="UXZ886" s="1"/>
      <c r="UYA886" s="1"/>
      <c r="UYB886" s="1"/>
      <c r="UYC886" s="1"/>
      <c r="UYD886" s="1"/>
      <c r="UYE886" s="1"/>
      <c r="UYF886" s="1"/>
      <c r="UYG886" s="1"/>
      <c r="UYH886" s="1"/>
      <c r="UYI886" s="1"/>
      <c r="UYJ886" s="1"/>
      <c r="UYK886" s="1"/>
      <c r="UYL886" s="1"/>
      <c r="UYM886" s="1"/>
      <c r="UYN886" s="1"/>
      <c r="UYO886" s="1"/>
      <c r="UYP886" s="1"/>
      <c r="UYQ886" s="1"/>
      <c r="UYR886" s="1"/>
      <c r="UYS886" s="1"/>
      <c r="UYT886" s="1"/>
      <c r="UYU886" s="1"/>
      <c r="UYV886" s="1"/>
      <c r="UYW886" s="1"/>
      <c r="UYX886" s="1"/>
      <c r="UYY886" s="1"/>
      <c r="UYZ886" s="1"/>
      <c r="UZA886" s="1"/>
      <c r="UZB886" s="1"/>
      <c r="UZC886" s="1"/>
      <c r="UZD886" s="1"/>
      <c r="UZE886" s="1"/>
      <c r="UZF886" s="1"/>
      <c r="UZG886" s="1"/>
      <c r="UZH886" s="1"/>
      <c r="UZI886" s="1"/>
      <c r="UZJ886" s="1"/>
      <c r="UZK886" s="1"/>
      <c r="UZL886" s="1"/>
      <c r="UZM886" s="1"/>
      <c r="UZN886" s="1"/>
      <c r="UZO886" s="1"/>
      <c r="UZP886" s="1"/>
      <c r="UZQ886" s="1"/>
      <c r="UZR886" s="1"/>
      <c r="UZS886" s="1"/>
      <c r="UZT886" s="1"/>
      <c r="UZU886" s="1"/>
      <c r="UZV886" s="1"/>
      <c r="UZW886" s="1"/>
      <c r="UZX886" s="1"/>
      <c r="UZY886" s="1"/>
      <c r="UZZ886" s="1"/>
      <c r="VAA886" s="1"/>
      <c r="VAB886" s="1"/>
      <c r="VAC886" s="1"/>
      <c r="VAD886" s="1"/>
      <c r="VAE886" s="1"/>
      <c r="VAF886" s="1"/>
      <c r="VAG886" s="1"/>
      <c r="VAH886" s="1"/>
      <c r="VAI886" s="1"/>
      <c r="VAJ886" s="1"/>
      <c r="VAK886" s="1"/>
      <c r="VAL886" s="1"/>
      <c r="VAM886" s="1"/>
      <c r="VAN886" s="1"/>
      <c r="VAO886" s="1"/>
      <c r="VAP886" s="1"/>
      <c r="VAQ886" s="1"/>
      <c r="VAR886" s="1"/>
      <c r="VAS886" s="1"/>
      <c r="VAT886" s="1"/>
      <c r="VAU886" s="1"/>
      <c r="VAV886" s="1"/>
      <c r="VAW886" s="1"/>
      <c r="VAX886" s="1"/>
      <c r="VAY886" s="1"/>
      <c r="VAZ886" s="1"/>
      <c r="VBA886" s="1"/>
      <c r="VBB886" s="1"/>
      <c r="VBC886" s="1"/>
      <c r="VBD886" s="1"/>
      <c r="VBE886" s="1"/>
      <c r="VBF886" s="1"/>
      <c r="VBG886" s="1"/>
      <c r="VBH886" s="1"/>
      <c r="VBI886" s="1"/>
      <c r="VBJ886" s="1"/>
      <c r="VBK886" s="1"/>
      <c r="VBL886" s="1"/>
      <c r="VBM886" s="1"/>
      <c r="VBN886" s="1"/>
      <c r="VBO886" s="1"/>
      <c r="VBP886" s="1"/>
      <c r="VBQ886" s="1"/>
      <c r="VBR886" s="1"/>
      <c r="VBS886" s="1"/>
      <c r="VBT886" s="1"/>
      <c r="VBU886" s="1"/>
      <c r="VBV886" s="1"/>
      <c r="VBW886" s="1"/>
      <c r="VBX886" s="1"/>
      <c r="VBY886" s="1"/>
      <c r="VBZ886" s="1"/>
      <c r="VCA886" s="1"/>
      <c r="VCB886" s="1"/>
      <c r="VCC886" s="1"/>
      <c r="VCD886" s="1"/>
      <c r="VCE886" s="1"/>
      <c r="VCF886" s="1"/>
      <c r="VCG886" s="1"/>
      <c r="VCH886" s="1"/>
      <c r="VCI886" s="1"/>
      <c r="VCJ886" s="1"/>
      <c r="VCK886" s="1"/>
      <c r="VCL886" s="1"/>
      <c r="VCM886" s="1"/>
      <c r="VCN886" s="1"/>
      <c r="VCO886" s="1"/>
      <c r="VCP886" s="1"/>
      <c r="VCQ886" s="1"/>
      <c r="VCR886" s="1"/>
      <c r="VCS886" s="1"/>
      <c r="VCT886" s="1"/>
      <c r="VCU886" s="1"/>
      <c r="VCV886" s="1"/>
      <c r="VCW886" s="1"/>
      <c r="VCX886" s="1"/>
      <c r="VCY886" s="1"/>
      <c r="VCZ886" s="1"/>
      <c r="VDA886" s="1"/>
      <c r="VDB886" s="1"/>
      <c r="VDC886" s="1"/>
      <c r="VDD886" s="1"/>
      <c r="VDE886" s="1"/>
      <c r="VDF886" s="1"/>
      <c r="VDG886" s="1"/>
      <c r="VDH886" s="1"/>
      <c r="VDI886" s="1"/>
      <c r="VDJ886" s="1"/>
      <c r="VDK886" s="1"/>
      <c r="VDL886" s="1"/>
      <c r="VDM886" s="1"/>
      <c r="VDN886" s="1"/>
      <c r="VDO886" s="1"/>
      <c r="VDP886" s="1"/>
      <c r="VDQ886" s="1"/>
      <c r="VDR886" s="1"/>
      <c r="VDS886" s="1"/>
      <c r="VDT886" s="1"/>
      <c r="VDU886" s="1"/>
      <c r="VDV886" s="1"/>
      <c r="VDW886" s="1"/>
      <c r="VDX886" s="1"/>
      <c r="VDY886" s="1"/>
      <c r="VDZ886" s="1"/>
      <c r="VEA886" s="1"/>
      <c r="VEB886" s="1"/>
      <c r="VEC886" s="1"/>
      <c r="VED886" s="1"/>
      <c r="VEE886" s="1"/>
      <c r="VEF886" s="1"/>
      <c r="VEG886" s="1"/>
      <c r="VEH886" s="1"/>
      <c r="VEI886" s="1"/>
      <c r="VEJ886" s="1"/>
      <c r="VEK886" s="1"/>
      <c r="VEL886" s="1"/>
      <c r="VEM886" s="1"/>
      <c r="VEN886" s="1"/>
      <c r="VEO886" s="1"/>
      <c r="VEP886" s="1"/>
      <c r="VEQ886" s="1"/>
      <c r="VER886" s="1"/>
      <c r="VES886" s="1"/>
      <c r="VET886" s="1"/>
      <c r="VEU886" s="1"/>
      <c r="VEV886" s="1"/>
      <c r="VEW886" s="1"/>
      <c r="VEX886" s="1"/>
      <c r="VEY886" s="1"/>
      <c r="VEZ886" s="1"/>
      <c r="VFA886" s="1"/>
      <c r="VFB886" s="1"/>
      <c r="VFC886" s="1"/>
      <c r="VFD886" s="1"/>
      <c r="VFE886" s="1"/>
      <c r="VFF886" s="1"/>
      <c r="VFG886" s="1"/>
      <c r="VFH886" s="1"/>
      <c r="VFI886" s="1"/>
      <c r="VFJ886" s="1"/>
      <c r="VFK886" s="1"/>
      <c r="VFL886" s="1"/>
      <c r="VFM886" s="1"/>
      <c r="VFN886" s="1"/>
      <c r="VFO886" s="1"/>
      <c r="VFP886" s="1"/>
      <c r="VFQ886" s="1"/>
      <c r="VFR886" s="1"/>
      <c r="VFS886" s="1"/>
      <c r="VFT886" s="1"/>
      <c r="VFU886" s="1"/>
      <c r="VFV886" s="1"/>
      <c r="VFW886" s="1"/>
      <c r="VFX886" s="1"/>
      <c r="VFY886" s="1"/>
      <c r="VFZ886" s="1"/>
      <c r="VGA886" s="1"/>
      <c r="VGB886" s="1"/>
      <c r="VGC886" s="1"/>
      <c r="VGD886" s="1"/>
      <c r="VGE886" s="1"/>
      <c r="VGF886" s="1"/>
      <c r="VGG886" s="1"/>
      <c r="VGH886" s="1"/>
      <c r="VGI886" s="1"/>
      <c r="VGJ886" s="1"/>
      <c r="VGK886" s="1"/>
      <c r="VGL886" s="1"/>
      <c r="VGM886" s="1"/>
      <c r="VGN886" s="1"/>
      <c r="VGO886" s="1"/>
      <c r="VGP886" s="1"/>
      <c r="VGQ886" s="1"/>
      <c r="VGR886" s="1"/>
      <c r="VGS886" s="1"/>
      <c r="VGT886" s="1"/>
      <c r="VGU886" s="1"/>
      <c r="VGV886" s="1"/>
      <c r="VGW886" s="1"/>
      <c r="VGX886" s="1"/>
      <c r="VGY886" s="1"/>
      <c r="VGZ886" s="1"/>
      <c r="VHA886" s="1"/>
      <c r="VHB886" s="1"/>
      <c r="VHC886" s="1"/>
      <c r="VHD886" s="1"/>
      <c r="VHE886" s="1"/>
      <c r="VHF886" s="1"/>
      <c r="VHG886" s="1"/>
      <c r="VHH886" s="1"/>
      <c r="VHI886" s="1"/>
      <c r="VHJ886" s="1"/>
      <c r="VHK886" s="1"/>
      <c r="VHL886" s="1"/>
      <c r="VHM886" s="1"/>
      <c r="VHN886" s="1"/>
      <c r="VHO886" s="1"/>
      <c r="VHP886" s="1"/>
      <c r="VHQ886" s="1"/>
      <c r="VHR886" s="1"/>
      <c r="VHS886" s="1"/>
      <c r="VHT886" s="1"/>
      <c r="VHU886" s="1"/>
      <c r="VHV886" s="1"/>
      <c r="VHW886" s="1"/>
      <c r="VHX886" s="1"/>
      <c r="VHY886" s="1"/>
      <c r="VHZ886" s="1"/>
      <c r="VIA886" s="1"/>
      <c r="VIB886" s="1"/>
      <c r="VIC886" s="1"/>
      <c r="VID886" s="1"/>
      <c r="VIE886" s="1"/>
      <c r="VIF886" s="1"/>
      <c r="VIG886" s="1"/>
      <c r="VIH886" s="1"/>
      <c r="VII886" s="1"/>
      <c r="VIJ886" s="1"/>
      <c r="VIK886" s="1"/>
      <c r="VIL886" s="1"/>
      <c r="VIM886" s="1"/>
      <c r="VIN886" s="1"/>
      <c r="VIO886" s="1"/>
      <c r="VIP886" s="1"/>
      <c r="VIQ886" s="1"/>
      <c r="VIR886" s="1"/>
      <c r="VIS886" s="1"/>
      <c r="VIT886" s="1"/>
      <c r="VIU886" s="1"/>
      <c r="VIV886" s="1"/>
      <c r="VIW886" s="1"/>
      <c r="VIX886" s="1"/>
      <c r="VIY886" s="1"/>
      <c r="VIZ886" s="1"/>
      <c r="VJA886" s="1"/>
      <c r="VJB886" s="1"/>
      <c r="VJC886" s="1"/>
      <c r="VJD886" s="1"/>
      <c r="VJE886" s="1"/>
      <c r="VJF886" s="1"/>
      <c r="VJG886" s="1"/>
      <c r="VJH886" s="1"/>
      <c r="VJI886" s="1"/>
      <c r="VJJ886" s="1"/>
      <c r="VJK886" s="1"/>
      <c r="VJL886" s="1"/>
      <c r="VJM886" s="1"/>
      <c r="VJN886" s="1"/>
      <c r="VJO886" s="1"/>
      <c r="VJP886" s="1"/>
      <c r="VJQ886" s="1"/>
      <c r="VJR886" s="1"/>
      <c r="VJS886" s="1"/>
      <c r="VJT886" s="1"/>
      <c r="VJU886" s="1"/>
      <c r="VJV886" s="1"/>
      <c r="VJW886" s="1"/>
      <c r="VJX886" s="1"/>
      <c r="VJY886" s="1"/>
      <c r="VJZ886" s="1"/>
      <c r="VKA886" s="1"/>
      <c r="VKB886" s="1"/>
      <c r="VKC886" s="1"/>
      <c r="VKD886" s="1"/>
      <c r="VKE886" s="1"/>
      <c r="VKF886" s="1"/>
      <c r="VKG886" s="1"/>
      <c r="VKH886" s="1"/>
      <c r="VKI886" s="1"/>
      <c r="VKJ886" s="1"/>
      <c r="VKK886" s="1"/>
      <c r="VKL886" s="1"/>
      <c r="VKM886" s="1"/>
      <c r="VKN886" s="1"/>
      <c r="VKO886" s="1"/>
      <c r="VKP886" s="1"/>
      <c r="VKQ886" s="1"/>
      <c r="VKR886" s="1"/>
      <c r="VKS886" s="1"/>
      <c r="VKT886" s="1"/>
      <c r="VKU886" s="1"/>
      <c r="VKV886" s="1"/>
      <c r="VKW886" s="1"/>
      <c r="VKX886" s="1"/>
      <c r="VKY886" s="1"/>
      <c r="VKZ886" s="1"/>
      <c r="VLA886" s="1"/>
      <c r="VLB886" s="1"/>
      <c r="VLC886" s="1"/>
      <c r="VLD886" s="1"/>
      <c r="VLE886" s="1"/>
      <c r="VLF886" s="1"/>
      <c r="VLG886" s="1"/>
      <c r="VLH886" s="1"/>
      <c r="VLI886" s="1"/>
      <c r="VLJ886" s="1"/>
      <c r="VLK886" s="1"/>
      <c r="VLL886" s="1"/>
      <c r="VLM886" s="1"/>
      <c r="VLN886" s="1"/>
      <c r="VLO886" s="1"/>
      <c r="VLP886" s="1"/>
      <c r="VLQ886" s="1"/>
      <c r="VLR886" s="1"/>
      <c r="VLS886" s="1"/>
      <c r="VLT886" s="1"/>
      <c r="VLU886" s="1"/>
      <c r="VLV886" s="1"/>
      <c r="VLW886" s="1"/>
      <c r="VLX886" s="1"/>
      <c r="VLY886" s="1"/>
      <c r="VLZ886" s="1"/>
      <c r="VMA886" s="1"/>
      <c r="VMB886" s="1"/>
      <c r="VMC886" s="1"/>
      <c r="VMD886" s="1"/>
      <c r="VME886" s="1"/>
      <c r="VMF886" s="1"/>
      <c r="VMG886" s="1"/>
      <c r="VMH886" s="1"/>
      <c r="VMI886" s="1"/>
      <c r="VMJ886" s="1"/>
      <c r="VMK886" s="1"/>
      <c r="VML886" s="1"/>
      <c r="VMM886" s="1"/>
      <c r="VMN886" s="1"/>
      <c r="VMO886" s="1"/>
      <c r="VMP886" s="1"/>
      <c r="VMQ886" s="1"/>
      <c r="VMR886" s="1"/>
      <c r="VMS886" s="1"/>
      <c r="VMT886" s="1"/>
      <c r="VMU886" s="1"/>
      <c r="VMV886" s="1"/>
      <c r="VMW886" s="1"/>
      <c r="VMX886" s="1"/>
      <c r="VMY886" s="1"/>
      <c r="VMZ886" s="1"/>
      <c r="VNA886" s="1"/>
      <c r="VNB886" s="1"/>
      <c r="VNC886" s="1"/>
      <c r="VND886" s="1"/>
      <c r="VNE886" s="1"/>
      <c r="VNF886" s="1"/>
      <c r="VNG886" s="1"/>
      <c r="VNH886" s="1"/>
      <c r="VNI886" s="1"/>
      <c r="VNJ886" s="1"/>
      <c r="VNK886" s="1"/>
      <c r="VNL886" s="1"/>
      <c r="VNM886" s="1"/>
      <c r="VNN886" s="1"/>
      <c r="VNO886" s="1"/>
      <c r="VNP886" s="1"/>
      <c r="VNQ886" s="1"/>
      <c r="VNR886" s="1"/>
      <c r="VNS886" s="1"/>
      <c r="VNT886" s="1"/>
      <c r="VNU886" s="1"/>
      <c r="VNV886" s="1"/>
      <c r="VNW886" s="1"/>
      <c r="VNX886" s="1"/>
      <c r="VNY886" s="1"/>
      <c r="VNZ886" s="1"/>
      <c r="VOA886" s="1"/>
      <c r="VOB886" s="1"/>
      <c r="VOC886" s="1"/>
      <c r="VOD886" s="1"/>
      <c r="VOE886" s="1"/>
      <c r="VOF886" s="1"/>
      <c r="VOG886" s="1"/>
      <c r="VOH886" s="1"/>
      <c r="VOI886" s="1"/>
      <c r="VOJ886" s="1"/>
      <c r="VOK886" s="1"/>
      <c r="VOL886" s="1"/>
      <c r="VOM886" s="1"/>
      <c r="VON886" s="1"/>
      <c r="VOO886" s="1"/>
      <c r="VOP886" s="1"/>
      <c r="VOQ886" s="1"/>
      <c r="VOR886" s="1"/>
      <c r="VOS886" s="1"/>
      <c r="VOT886" s="1"/>
      <c r="VOU886" s="1"/>
      <c r="VOV886" s="1"/>
      <c r="VOW886" s="1"/>
      <c r="VOX886" s="1"/>
      <c r="VOY886" s="1"/>
      <c r="VOZ886" s="1"/>
      <c r="VPA886" s="1"/>
      <c r="VPB886" s="1"/>
      <c r="VPC886" s="1"/>
      <c r="VPD886" s="1"/>
      <c r="VPE886" s="1"/>
      <c r="VPF886" s="1"/>
      <c r="VPG886" s="1"/>
      <c r="VPH886" s="1"/>
      <c r="VPI886" s="1"/>
      <c r="VPJ886" s="1"/>
      <c r="VPK886" s="1"/>
      <c r="VPL886" s="1"/>
      <c r="VPM886" s="1"/>
      <c r="VPN886" s="1"/>
      <c r="VPO886" s="1"/>
      <c r="VPP886" s="1"/>
      <c r="VPQ886" s="1"/>
      <c r="VPR886" s="1"/>
      <c r="VPS886" s="1"/>
      <c r="VPT886" s="1"/>
      <c r="VPU886" s="1"/>
      <c r="VPV886" s="1"/>
      <c r="VPW886" s="1"/>
      <c r="VPX886" s="1"/>
      <c r="VPY886" s="1"/>
      <c r="VPZ886" s="1"/>
      <c r="VQA886" s="1"/>
      <c r="VQB886" s="1"/>
      <c r="VQC886" s="1"/>
      <c r="VQD886" s="1"/>
      <c r="VQE886" s="1"/>
      <c r="VQF886" s="1"/>
      <c r="VQG886" s="1"/>
      <c r="VQH886" s="1"/>
      <c r="VQI886" s="1"/>
      <c r="VQJ886" s="1"/>
      <c r="VQK886" s="1"/>
      <c r="VQL886" s="1"/>
      <c r="VQM886" s="1"/>
      <c r="VQN886" s="1"/>
      <c r="VQO886" s="1"/>
      <c r="VQP886" s="1"/>
      <c r="VQQ886" s="1"/>
      <c r="VQR886" s="1"/>
      <c r="VQS886" s="1"/>
      <c r="VQT886" s="1"/>
      <c r="VQU886" s="1"/>
      <c r="VQV886" s="1"/>
      <c r="VQW886" s="1"/>
      <c r="VQX886" s="1"/>
      <c r="VQY886" s="1"/>
      <c r="VQZ886" s="1"/>
      <c r="VRA886" s="1"/>
      <c r="VRB886" s="1"/>
      <c r="VRC886" s="1"/>
      <c r="VRD886" s="1"/>
      <c r="VRE886" s="1"/>
      <c r="VRF886" s="1"/>
      <c r="VRG886" s="1"/>
      <c r="VRH886" s="1"/>
      <c r="VRI886" s="1"/>
      <c r="VRJ886" s="1"/>
      <c r="VRK886" s="1"/>
      <c r="VRL886" s="1"/>
      <c r="VRM886" s="1"/>
      <c r="VRN886" s="1"/>
      <c r="VRO886" s="1"/>
      <c r="VRP886" s="1"/>
      <c r="VRQ886" s="1"/>
      <c r="VRR886" s="1"/>
      <c r="VRS886" s="1"/>
      <c r="VRT886" s="1"/>
      <c r="VRU886" s="1"/>
      <c r="VRV886" s="1"/>
      <c r="VRW886" s="1"/>
      <c r="VRX886" s="1"/>
      <c r="VRY886" s="1"/>
      <c r="VRZ886" s="1"/>
      <c r="VSA886" s="1"/>
      <c r="VSB886" s="1"/>
      <c r="VSC886" s="1"/>
      <c r="VSD886" s="1"/>
      <c r="VSE886" s="1"/>
      <c r="VSF886" s="1"/>
      <c r="VSG886" s="1"/>
      <c r="VSH886" s="1"/>
      <c r="VSI886" s="1"/>
      <c r="VSJ886" s="1"/>
      <c r="VSK886" s="1"/>
      <c r="VSL886" s="1"/>
      <c r="VSM886" s="1"/>
      <c r="VSN886" s="1"/>
      <c r="VSO886" s="1"/>
      <c r="VSP886" s="1"/>
      <c r="VSQ886" s="1"/>
      <c r="VSR886" s="1"/>
      <c r="VSS886" s="1"/>
      <c r="VST886" s="1"/>
      <c r="VSU886" s="1"/>
      <c r="VSV886" s="1"/>
      <c r="VSW886" s="1"/>
      <c r="VSX886" s="1"/>
      <c r="VSY886" s="1"/>
      <c r="VSZ886" s="1"/>
      <c r="VTA886" s="1"/>
      <c r="VTB886" s="1"/>
      <c r="VTC886" s="1"/>
      <c r="VTD886" s="1"/>
      <c r="VTE886" s="1"/>
      <c r="VTF886" s="1"/>
      <c r="VTG886" s="1"/>
      <c r="VTH886" s="1"/>
      <c r="VTI886" s="1"/>
      <c r="VTJ886" s="1"/>
      <c r="VTK886" s="1"/>
      <c r="VTL886" s="1"/>
      <c r="VTM886" s="1"/>
      <c r="VTN886" s="1"/>
      <c r="VTO886" s="1"/>
      <c r="VTP886" s="1"/>
      <c r="VTQ886" s="1"/>
      <c r="VTR886" s="1"/>
      <c r="VTS886" s="1"/>
      <c r="VTT886" s="1"/>
      <c r="VTU886" s="1"/>
      <c r="VTV886" s="1"/>
      <c r="VTW886" s="1"/>
      <c r="VTX886" s="1"/>
      <c r="VTY886" s="1"/>
      <c r="VTZ886" s="1"/>
      <c r="VUA886" s="1"/>
      <c r="VUB886" s="1"/>
      <c r="VUC886" s="1"/>
      <c r="VUD886" s="1"/>
      <c r="VUE886" s="1"/>
      <c r="VUF886" s="1"/>
      <c r="VUG886" s="1"/>
      <c r="VUH886" s="1"/>
      <c r="VUI886" s="1"/>
      <c r="VUJ886" s="1"/>
      <c r="VUK886" s="1"/>
      <c r="VUL886" s="1"/>
      <c r="VUM886" s="1"/>
      <c r="VUN886" s="1"/>
      <c r="VUO886" s="1"/>
      <c r="VUP886" s="1"/>
      <c r="VUQ886" s="1"/>
      <c r="VUR886" s="1"/>
      <c r="VUS886" s="1"/>
      <c r="VUT886" s="1"/>
      <c r="VUU886" s="1"/>
      <c r="VUV886" s="1"/>
      <c r="VUW886" s="1"/>
      <c r="VUX886" s="1"/>
      <c r="VUY886" s="1"/>
      <c r="VUZ886" s="1"/>
      <c r="VVA886" s="1"/>
      <c r="VVB886" s="1"/>
      <c r="VVC886" s="1"/>
      <c r="VVD886" s="1"/>
      <c r="VVE886" s="1"/>
      <c r="VVF886" s="1"/>
      <c r="VVG886" s="1"/>
      <c r="VVH886" s="1"/>
      <c r="VVI886" s="1"/>
      <c r="VVJ886" s="1"/>
      <c r="VVK886" s="1"/>
      <c r="VVL886" s="1"/>
      <c r="VVM886" s="1"/>
      <c r="VVN886" s="1"/>
      <c r="VVO886" s="1"/>
      <c r="VVP886" s="1"/>
      <c r="VVQ886" s="1"/>
      <c r="VVR886" s="1"/>
      <c r="VVS886" s="1"/>
      <c r="VVT886" s="1"/>
      <c r="VVU886" s="1"/>
      <c r="VVV886" s="1"/>
      <c r="VVW886" s="1"/>
      <c r="VVX886" s="1"/>
      <c r="VVY886" s="1"/>
      <c r="VVZ886" s="1"/>
      <c r="VWA886" s="1"/>
      <c r="VWB886" s="1"/>
      <c r="VWC886" s="1"/>
      <c r="VWD886" s="1"/>
      <c r="VWE886" s="1"/>
      <c r="VWF886" s="1"/>
      <c r="VWG886" s="1"/>
      <c r="VWH886" s="1"/>
      <c r="VWI886" s="1"/>
      <c r="VWJ886" s="1"/>
      <c r="VWK886" s="1"/>
      <c r="VWL886" s="1"/>
      <c r="VWM886" s="1"/>
      <c r="VWN886" s="1"/>
      <c r="VWO886" s="1"/>
      <c r="VWP886" s="1"/>
      <c r="VWQ886" s="1"/>
      <c r="VWR886" s="1"/>
      <c r="VWS886" s="1"/>
      <c r="VWT886" s="1"/>
      <c r="VWU886" s="1"/>
      <c r="VWV886" s="1"/>
      <c r="VWW886" s="1"/>
      <c r="VWX886" s="1"/>
      <c r="VWY886" s="1"/>
      <c r="VWZ886" s="1"/>
      <c r="VXA886" s="1"/>
      <c r="VXB886" s="1"/>
      <c r="VXC886" s="1"/>
      <c r="VXD886" s="1"/>
      <c r="VXE886" s="1"/>
      <c r="VXF886" s="1"/>
      <c r="VXG886" s="1"/>
      <c r="VXH886" s="1"/>
      <c r="VXI886" s="1"/>
      <c r="VXJ886" s="1"/>
      <c r="VXK886" s="1"/>
      <c r="VXL886" s="1"/>
      <c r="VXM886" s="1"/>
      <c r="VXN886" s="1"/>
      <c r="VXO886" s="1"/>
      <c r="VXP886" s="1"/>
      <c r="VXQ886" s="1"/>
      <c r="VXR886" s="1"/>
      <c r="VXS886" s="1"/>
      <c r="VXT886" s="1"/>
      <c r="VXU886" s="1"/>
      <c r="VXV886" s="1"/>
      <c r="VXW886" s="1"/>
      <c r="VXX886" s="1"/>
      <c r="VXY886" s="1"/>
      <c r="VXZ886" s="1"/>
      <c r="VYA886" s="1"/>
      <c r="VYB886" s="1"/>
      <c r="VYC886" s="1"/>
      <c r="VYD886" s="1"/>
      <c r="VYE886" s="1"/>
      <c r="VYF886" s="1"/>
      <c r="VYG886" s="1"/>
      <c r="VYH886" s="1"/>
      <c r="VYI886" s="1"/>
      <c r="VYJ886" s="1"/>
      <c r="VYK886" s="1"/>
      <c r="VYL886" s="1"/>
      <c r="VYM886" s="1"/>
      <c r="VYN886" s="1"/>
      <c r="VYO886" s="1"/>
      <c r="VYP886" s="1"/>
      <c r="VYQ886" s="1"/>
      <c r="VYR886" s="1"/>
      <c r="VYS886" s="1"/>
      <c r="VYT886" s="1"/>
      <c r="VYU886" s="1"/>
      <c r="VYV886" s="1"/>
      <c r="VYW886" s="1"/>
      <c r="VYX886" s="1"/>
      <c r="VYY886" s="1"/>
      <c r="VYZ886" s="1"/>
      <c r="VZA886" s="1"/>
      <c r="VZB886" s="1"/>
      <c r="VZC886" s="1"/>
      <c r="VZD886" s="1"/>
      <c r="VZE886" s="1"/>
      <c r="VZF886" s="1"/>
      <c r="VZG886" s="1"/>
      <c r="VZH886" s="1"/>
      <c r="VZI886" s="1"/>
      <c r="VZJ886" s="1"/>
      <c r="VZK886" s="1"/>
      <c r="VZL886" s="1"/>
      <c r="VZM886" s="1"/>
      <c r="VZN886" s="1"/>
      <c r="VZO886" s="1"/>
      <c r="VZP886" s="1"/>
      <c r="VZQ886" s="1"/>
      <c r="VZR886" s="1"/>
      <c r="VZS886" s="1"/>
      <c r="VZT886" s="1"/>
      <c r="VZU886" s="1"/>
      <c r="VZV886" s="1"/>
      <c r="VZW886" s="1"/>
      <c r="VZX886" s="1"/>
      <c r="VZY886" s="1"/>
      <c r="VZZ886" s="1"/>
      <c r="WAA886" s="1"/>
      <c r="WAB886" s="1"/>
      <c r="WAC886" s="1"/>
      <c r="WAD886" s="1"/>
      <c r="WAE886" s="1"/>
      <c r="WAF886" s="1"/>
      <c r="WAG886" s="1"/>
      <c r="WAH886" s="1"/>
      <c r="WAI886" s="1"/>
      <c r="WAJ886" s="1"/>
      <c r="WAK886" s="1"/>
      <c r="WAL886" s="1"/>
      <c r="WAM886" s="1"/>
      <c r="WAN886" s="1"/>
      <c r="WAO886" s="1"/>
      <c r="WAP886" s="1"/>
      <c r="WAQ886" s="1"/>
      <c r="WAR886" s="1"/>
      <c r="WAS886" s="1"/>
      <c r="WAT886" s="1"/>
      <c r="WAU886" s="1"/>
      <c r="WAV886" s="1"/>
      <c r="WAW886" s="1"/>
      <c r="WAX886" s="1"/>
      <c r="WAY886" s="1"/>
      <c r="WAZ886" s="1"/>
      <c r="WBA886" s="1"/>
      <c r="WBB886" s="1"/>
      <c r="WBC886" s="1"/>
      <c r="WBD886" s="1"/>
      <c r="WBE886" s="1"/>
      <c r="WBF886" s="1"/>
      <c r="WBG886" s="1"/>
      <c r="WBH886" s="1"/>
      <c r="WBI886" s="1"/>
      <c r="WBJ886" s="1"/>
      <c r="WBK886" s="1"/>
      <c r="WBL886" s="1"/>
      <c r="WBM886" s="1"/>
      <c r="WBN886" s="1"/>
      <c r="WBO886" s="1"/>
      <c r="WBP886" s="1"/>
      <c r="WBQ886" s="1"/>
      <c r="WBR886" s="1"/>
      <c r="WBS886" s="1"/>
      <c r="WBT886" s="1"/>
      <c r="WBU886" s="1"/>
      <c r="WBV886" s="1"/>
      <c r="WBW886" s="1"/>
      <c r="WBX886" s="1"/>
      <c r="WBY886" s="1"/>
      <c r="WBZ886" s="1"/>
      <c r="WCA886" s="1"/>
      <c r="WCB886" s="1"/>
      <c r="WCC886" s="1"/>
      <c r="WCD886" s="1"/>
      <c r="WCE886" s="1"/>
      <c r="WCF886" s="1"/>
      <c r="WCG886" s="1"/>
      <c r="WCH886" s="1"/>
      <c r="WCI886" s="1"/>
      <c r="WCJ886" s="1"/>
      <c r="WCK886" s="1"/>
      <c r="WCL886" s="1"/>
      <c r="WCM886" s="1"/>
      <c r="WCN886" s="1"/>
      <c r="WCO886" s="1"/>
      <c r="WCP886" s="1"/>
      <c r="WCQ886" s="1"/>
      <c r="WCR886" s="1"/>
      <c r="WCS886" s="1"/>
      <c r="WCT886" s="1"/>
      <c r="WCU886" s="1"/>
      <c r="WCV886" s="1"/>
      <c r="WCW886" s="1"/>
      <c r="WCX886" s="1"/>
      <c r="WCY886" s="1"/>
      <c r="WCZ886" s="1"/>
      <c r="WDA886" s="1"/>
      <c r="WDB886" s="1"/>
      <c r="WDC886" s="1"/>
      <c r="WDD886" s="1"/>
      <c r="WDE886" s="1"/>
      <c r="WDF886" s="1"/>
      <c r="WDG886" s="1"/>
      <c r="WDH886" s="1"/>
      <c r="WDI886" s="1"/>
      <c r="WDJ886" s="1"/>
      <c r="WDK886" s="1"/>
      <c r="WDL886" s="1"/>
      <c r="WDM886" s="1"/>
      <c r="WDN886" s="1"/>
      <c r="WDO886" s="1"/>
      <c r="WDP886" s="1"/>
      <c r="WDQ886" s="1"/>
      <c r="WDR886" s="1"/>
      <c r="WDS886" s="1"/>
      <c r="WDT886" s="1"/>
      <c r="WDU886" s="1"/>
      <c r="WDV886" s="1"/>
      <c r="WDW886" s="1"/>
      <c r="WDX886" s="1"/>
      <c r="WDY886" s="1"/>
      <c r="WDZ886" s="1"/>
      <c r="WEA886" s="1"/>
      <c r="WEB886" s="1"/>
      <c r="WEC886" s="1"/>
      <c r="WED886" s="1"/>
      <c r="WEE886" s="1"/>
      <c r="WEF886" s="1"/>
      <c r="WEG886" s="1"/>
      <c r="WEH886" s="1"/>
      <c r="WEI886" s="1"/>
      <c r="WEJ886" s="1"/>
      <c r="WEK886" s="1"/>
      <c r="WEL886" s="1"/>
      <c r="WEM886" s="1"/>
      <c r="WEN886" s="1"/>
      <c r="WEO886" s="1"/>
      <c r="WEP886" s="1"/>
      <c r="WEQ886" s="1"/>
      <c r="WER886" s="1"/>
      <c r="WES886" s="1"/>
      <c r="WET886" s="1"/>
      <c r="WEU886" s="1"/>
      <c r="WEV886" s="1"/>
      <c r="WEW886" s="1"/>
      <c r="WEX886" s="1"/>
      <c r="WEY886" s="1"/>
      <c r="WEZ886" s="1"/>
      <c r="WFA886" s="1"/>
      <c r="WFB886" s="1"/>
      <c r="WFC886" s="1"/>
      <c r="WFD886" s="1"/>
      <c r="WFE886" s="1"/>
      <c r="WFF886" s="1"/>
      <c r="WFG886" s="1"/>
      <c r="WFH886" s="1"/>
      <c r="WFI886" s="1"/>
      <c r="WFJ886" s="1"/>
      <c r="WFK886" s="1"/>
      <c r="WFL886" s="1"/>
      <c r="WFM886" s="1"/>
      <c r="WFN886" s="1"/>
      <c r="WFO886" s="1"/>
      <c r="WFP886" s="1"/>
      <c r="WFQ886" s="1"/>
      <c r="WFR886" s="1"/>
      <c r="WFS886" s="1"/>
      <c r="WFT886" s="1"/>
      <c r="WFU886" s="1"/>
      <c r="WFV886" s="1"/>
      <c r="WFW886" s="1"/>
      <c r="WFX886" s="1"/>
      <c r="WFY886" s="1"/>
      <c r="WFZ886" s="1"/>
      <c r="WGA886" s="1"/>
      <c r="WGB886" s="1"/>
      <c r="WGC886" s="1"/>
      <c r="WGD886" s="1"/>
      <c r="WGE886" s="1"/>
      <c r="WGF886" s="1"/>
      <c r="WGG886" s="1"/>
      <c r="WGH886" s="1"/>
      <c r="WGI886" s="1"/>
      <c r="WGJ886" s="1"/>
      <c r="WGK886" s="1"/>
      <c r="WGL886" s="1"/>
      <c r="WGM886" s="1"/>
      <c r="WGN886" s="1"/>
      <c r="WGO886" s="1"/>
      <c r="WGP886" s="1"/>
      <c r="WGQ886" s="1"/>
      <c r="WGR886" s="1"/>
      <c r="WGS886" s="1"/>
      <c r="WGT886" s="1"/>
      <c r="WGU886" s="1"/>
      <c r="WGV886" s="1"/>
      <c r="WGW886" s="1"/>
      <c r="WGX886" s="1"/>
      <c r="WGY886" s="1"/>
      <c r="WGZ886" s="1"/>
      <c r="WHA886" s="1"/>
      <c r="WHB886" s="1"/>
      <c r="WHC886" s="1"/>
      <c r="WHD886" s="1"/>
      <c r="WHE886" s="1"/>
      <c r="WHF886" s="1"/>
      <c r="WHG886" s="1"/>
      <c r="WHH886" s="1"/>
      <c r="WHI886" s="1"/>
      <c r="WHJ886" s="1"/>
      <c r="WHK886" s="1"/>
      <c r="WHL886" s="1"/>
      <c r="WHM886" s="1"/>
      <c r="WHN886" s="1"/>
      <c r="WHO886" s="1"/>
      <c r="WHP886" s="1"/>
      <c r="WHQ886" s="1"/>
      <c r="WHR886" s="1"/>
      <c r="WHS886" s="1"/>
      <c r="WHT886" s="1"/>
      <c r="WHU886" s="1"/>
      <c r="WHV886" s="1"/>
      <c r="WHW886" s="1"/>
      <c r="WHX886" s="1"/>
      <c r="WHY886" s="1"/>
      <c r="WHZ886" s="1"/>
      <c r="WIA886" s="1"/>
      <c r="WIB886" s="1"/>
      <c r="WIC886" s="1"/>
      <c r="WID886" s="1"/>
      <c r="WIE886" s="1"/>
      <c r="WIF886" s="1"/>
      <c r="WIG886" s="1"/>
      <c r="WIH886" s="1"/>
      <c r="WII886" s="1"/>
      <c r="WIJ886" s="1"/>
      <c r="WIK886" s="1"/>
      <c r="WIL886" s="1"/>
      <c r="WIM886" s="1"/>
      <c r="WIN886" s="1"/>
      <c r="WIO886" s="1"/>
      <c r="WIP886" s="1"/>
      <c r="WIQ886" s="1"/>
      <c r="WIR886" s="1"/>
      <c r="WIS886" s="1"/>
      <c r="WIT886" s="1"/>
      <c r="WIU886" s="1"/>
      <c r="WIV886" s="1"/>
      <c r="WIW886" s="1"/>
      <c r="WIX886" s="1"/>
      <c r="WIY886" s="1"/>
      <c r="WIZ886" s="1"/>
      <c r="WJA886" s="1"/>
      <c r="WJB886" s="1"/>
      <c r="WJC886" s="1"/>
      <c r="WJD886" s="1"/>
      <c r="WJE886" s="1"/>
      <c r="WJF886" s="1"/>
      <c r="WJG886" s="1"/>
      <c r="WJH886" s="1"/>
      <c r="WJI886" s="1"/>
      <c r="WJJ886" s="1"/>
      <c r="WJK886" s="1"/>
      <c r="WJL886" s="1"/>
      <c r="WJM886" s="1"/>
      <c r="WJN886" s="1"/>
      <c r="WJO886" s="1"/>
      <c r="WJP886" s="1"/>
      <c r="WJQ886" s="1"/>
      <c r="WJR886" s="1"/>
      <c r="WJS886" s="1"/>
      <c r="WJT886" s="1"/>
      <c r="WJU886" s="1"/>
      <c r="WJV886" s="1"/>
      <c r="WJW886" s="1"/>
      <c r="WJX886" s="1"/>
      <c r="WJY886" s="1"/>
      <c r="WJZ886" s="1"/>
      <c r="WKA886" s="1"/>
      <c r="WKB886" s="1"/>
      <c r="WKC886" s="1"/>
      <c r="WKD886" s="1"/>
      <c r="WKE886" s="1"/>
      <c r="WKF886" s="1"/>
      <c r="WKG886" s="1"/>
      <c r="WKH886" s="1"/>
      <c r="WKI886" s="1"/>
      <c r="WKJ886" s="1"/>
      <c r="WKK886" s="1"/>
      <c r="WKL886" s="1"/>
      <c r="WKM886" s="1"/>
      <c r="WKN886" s="1"/>
      <c r="WKO886" s="1"/>
      <c r="WKP886" s="1"/>
      <c r="WKQ886" s="1"/>
      <c r="WKR886" s="1"/>
      <c r="WKS886" s="1"/>
      <c r="WKT886" s="1"/>
      <c r="WKU886" s="1"/>
      <c r="WKV886" s="1"/>
      <c r="WKW886" s="1"/>
      <c r="WKX886" s="1"/>
      <c r="WKY886" s="1"/>
      <c r="WKZ886" s="1"/>
      <c r="WLA886" s="1"/>
      <c r="WLB886" s="1"/>
      <c r="WLC886" s="1"/>
      <c r="WLD886" s="1"/>
      <c r="WLE886" s="1"/>
      <c r="WLF886" s="1"/>
      <c r="WLG886" s="1"/>
      <c r="WLH886" s="1"/>
      <c r="WLI886" s="1"/>
      <c r="WLJ886" s="1"/>
      <c r="WLK886" s="1"/>
      <c r="WLL886" s="1"/>
      <c r="WLM886" s="1"/>
      <c r="WLN886" s="1"/>
      <c r="WLO886" s="1"/>
      <c r="WLP886" s="1"/>
      <c r="WLQ886" s="1"/>
      <c r="WLR886" s="1"/>
      <c r="WLS886" s="1"/>
      <c r="WLT886" s="1"/>
      <c r="WLU886" s="1"/>
      <c r="WLV886" s="1"/>
      <c r="WLW886" s="1"/>
      <c r="WLX886" s="1"/>
      <c r="WLY886" s="1"/>
      <c r="WLZ886" s="1"/>
      <c r="WMA886" s="1"/>
      <c r="WMB886" s="1"/>
      <c r="WMC886" s="1"/>
      <c r="WMD886" s="1"/>
      <c r="WME886" s="1"/>
      <c r="WMF886" s="1"/>
      <c r="WMG886" s="1"/>
      <c r="WMH886" s="1"/>
      <c r="WMI886" s="1"/>
      <c r="WMJ886" s="1"/>
      <c r="WMK886" s="1"/>
      <c r="WML886" s="1"/>
      <c r="WMM886" s="1"/>
      <c r="WMN886" s="1"/>
      <c r="WMO886" s="1"/>
      <c r="WMP886" s="1"/>
      <c r="WMQ886" s="1"/>
      <c r="WMR886" s="1"/>
      <c r="WMS886" s="1"/>
      <c r="WMT886" s="1"/>
      <c r="WMU886" s="1"/>
      <c r="WMV886" s="1"/>
      <c r="WMW886" s="1"/>
      <c r="WMX886" s="1"/>
      <c r="WMY886" s="1"/>
      <c r="WMZ886" s="1"/>
      <c r="WNA886" s="1"/>
      <c r="WNB886" s="1"/>
      <c r="WNC886" s="1"/>
      <c r="WND886" s="1"/>
      <c r="WNE886" s="1"/>
      <c r="WNF886" s="1"/>
      <c r="WNG886" s="1"/>
      <c r="WNH886" s="1"/>
      <c r="WNI886" s="1"/>
      <c r="WNJ886" s="1"/>
      <c r="WNK886" s="1"/>
      <c r="WNL886" s="1"/>
      <c r="WNM886" s="1"/>
      <c r="WNN886" s="1"/>
      <c r="WNO886" s="1"/>
      <c r="WNP886" s="1"/>
      <c r="WNQ886" s="1"/>
      <c r="WNR886" s="1"/>
      <c r="WNS886" s="1"/>
      <c r="WNT886" s="1"/>
      <c r="WNU886" s="1"/>
      <c r="WNV886" s="1"/>
      <c r="WNW886" s="1"/>
      <c r="WNX886" s="1"/>
      <c r="WNY886" s="1"/>
      <c r="WNZ886" s="1"/>
      <c r="WOA886" s="1"/>
      <c r="WOB886" s="1"/>
      <c r="WOC886" s="1"/>
      <c r="WOD886" s="1"/>
      <c r="WOE886" s="1"/>
      <c r="WOF886" s="1"/>
      <c r="WOG886" s="1"/>
      <c r="WOH886" s="1"/>
      <c r="WOI886" s="1"/>
      <c r="WOJ886" s="1"/>
      <c r="WOK886" s="1"/>
      <c r="WOL886" s="1"/>
      <c r="WOM886" s="1"/>
      <c r="WON886" s="1"/>
      <c r="WOO886" s="1"/>
      <c r="WOP886" s="1"/>
      <c r="WOQ886" s="1"/>
      <c r="WOR886" s="1"/>
      <c r="WOS886" s="1"/>
      <c r="WOT886" s="1"/>
      <c r="WOU886" s="1"/>
      <c r="WOV886" s="1"/>
      <c r="WOW886" s="1"/>
      <c r="WOX886" s="1"/>
      <c r="WOY886" s="1"/>
      <c r="WOZ886" s="1"/>
      <c r="WPA886" s="1"/>
      <c r="WPB886" s="1"/>
      <c r="WPC886" s="1"/>
      <c r="WPD886" s="1"/>
      <c r="WPE886" s="1"/>
      <c r="WPF886" s="1"/>
      <c r="WPG886" s="1"/>
      <c r="WPH886" s="1"/>
      <c r="WPI886" s="1"/>
      <c r="WPJ886" s="1"/>
      <c r="WPK886" s="1"/>
      <c r="WPL886" s="1"/>
      <c r="WPM886" s="1"/>
      <c r="WPN886" s="1"/>
      <c r="WPO886" s="1"/>
      <c r="WPP886" s="1"/>
      <c r="WPQ886" s="1"/>
      <c r="WPR886" s="1"/>
      <c r="WPS886" s="1"/>
      <c r="WPT886" s="1"/>
      <c r="WPU886" s="1"/>
      <c r="WPV886" s="1"/>
      <c r="WPW886" s="1"/>
      <c r="WPX886" s="1"/>
      <c r="WPY886" s="1"/>
      <c r="WPZ886" s="1"/>
      <c r="WQA886" s="1"/>
      <c r="WQB886" s="1"/>
      <c r="WQC886" s="1"/>
      <c r="WQD886" s="1"/>
      <c r="WQE886" s="1"/>
      <c r="WQF886" s="1"/>
      <c r="WQG886" s="1"/>
      <c r="WQH886" s="1"/>
      <c r="WQI886" s="1"/>
      <c r="WQJ886" s="1"/>
      <c r="WQK886" s="1"/>
      <c r="WQL886" s="1"/>
      <c r="WQM886" s="1"/>
      <c r="WQN886" s="1"/>
      <c r="WQO886" s="1"/>
      <c r="WQP886" s="1"/>
      <c r="WQQ886" s="1"/>
      <c r="WQR886" s="1"/>
      <c r="WQS886" s="1"/>
      <c r="WQT886" s="1"/>
      <c r="WQU886" s="1"/>
      <c r="WQV886" s="1"/>
      <c r="WQW886" s="1"/>
      <c r="WQX886" s="1"/>
      <c r="WQY886" s="1"/>
      <c r="WQZ886" s="1"/>
      <c r="WRA886" s="1"/>
      <c r="WRB886" s="1"/>
      <c r="WRC886" s="1"/>
      <c r="WRD886" s="1"/>
      <c r="WRE886" s="1"/>
      <c r="WRF886" s="1"/>
      <c r="WRG886" s="1"/>
      <c r="WRH886" s="1"/>
      <c r="WRI886" s="1"/>
      <c r="WRJ886" s="1"/>
      <c r="WRK886" s="1"/>
      <c r="WRL886" s="1"/>
      <c r="WRM886" s="1"/>
      <c r="WRN886" s="1"/>
      <c r="WRO886" s="1"/>
      <c r="WRP886" s="1"/>
      <c r="WRQ886" s="1"/>
      <c r="WRR886" s="1"/>
      <c r="WRS886" s="1"/>
      <c r="WRT886" s="1"/>
      <c r="WRU886" s="1"/>
      <c r="WRV886" s="1"/>
      <c r="WRW886" s="1"/>
      <c r="WRX886" s="1"/>
      <c r="WRY886" s="1"/>
      <c r="WRZ886" s="1"/>
      <c r="WSA886" s="1"/>
      <c r="WSB886" s="1"/>
      <c r="WSC886" s="1"/>
      <c r="WSD886" s="1"/>
      <c r="WSE886" s="1"/>
      <c r="WSF886" s="1"/>
      <c r="WSG886" s="1"/>
      <c r="WSH886" s="1"/>
      <c r="WSI886" s="1"/>
      <c r="WSJ886" s="1"/>
      <c r="WSK886" s="1"/>
      <c r="WSL886" s="1"/>
      <c r="WSM886" s="1"/>
      <c r="WSN886" s="1"/>
      <c r="WSO886" s="1"/>
      <c r="WSP886" s="1"/>
      <c r="WSQ886" s="1"/>
      <c r="WSR886" s="1"/>
      <c r="WSS886" s="1"/>
      <c r="WST886" s="1"/>
      <c r="WSU886" s="1"/>
      <c r="WSV886" s="1"/>
      <c r="WSW886" s="1"/>
      <c r="WSX886" s="1"/>
      <c r="WSY886" s="1"/>
      <c r="WSZ886" s="1"/>
      <c r="WTA886" s="1"/>
      <c r="WTB886" s="1"/>
      <c r="WTC886" s="1"/>
      <c r="WTD886" s="1"/>
      <c r="WTE886" s="1"/>
      <c r="WTF886" s="1"/>
      <c r="WTG886" s="1"/>
      <c r="WTH886" s="1"/>
      <c r="WTI886" s="1"/>
      <c r="WTJ886" s="1"/>
      <c r="WTK886" s="1"/>
      <c r="WTL886" s="1"/>
      <c r="WTM886" s="1"/>
      <c r="WTN886" s="1"/>
      <c r="WTO886" s="1"/>
      <c r="WTP886" s="1"/>
      <c r="WTQ886" s="1"/>
      <c r="WTR886" s="1"/>
      <c r="WTS886" s="1"/>
      <c r="WTT886" s="1"/>
      <c r="WTU886" s="1"/>
      <c r="WTV886" s="1"/>
      <c r="WTW886" s="1"/>
      <c r="WTX886" s="1"/>
      <c r="WTY886" s="1"/>
      <c r="WTZ886" s="1"/>
      <c r="WUA886" s="1"/>
      <c r="WUB886" s="1"/>
      <c r="WUC886" s="1"/>
      <c r="WUD886" s="1"/>
      <c r="WUE886" s="1"/>
      <c r="WUF886" s="1"/>
      <c r="WUG886" s="1"/>
      <c r="WUH886" s="1"/>
      <c r="WUI886" s="1"/>
      <c r="WUJ886" s="1"/>
      <c r="WUK886" s="1"/>
      <c r="WUL886" s="1"/>
      <c r="WUM886" s="1"/>
      <c r="WUN886" s="1"/>
      <c r="WUO886" s="1"/>
      <c r="WUP886" s="1"/>
      <c r="WUQ886" s="1"/>
      <c r="WUR886" s="1"/>
      <c r="WUS886" s="1"/>
      <c r="WUT886" s="1"/>
      <c r="WUU886" s="1"/>
      <c r="WUV886" s="1"/>
      <c r="WUW886" s="1"/>
      <c r="WUX886" s="1"/>
      <c r="WUY886" s="1"/>
      <c r="WUZ886" s="1"/>
      <c r="WVA886" s="1"/>
      <c r="WVB886" s="1"/>
      <c r="WVC886" s="1"/>
      <c r="WVD886" s="1"/>
      <c r="WVE886" s="1"/>
      <c r="WVF886" s="1"/>
      <c r="WVG886" s="1"/>
      <c r="WVH886" s="1"/>
      <c r="WVI886" s="1"/>
      <c r="WVJ886" s="1"/>
      <c r="WVK886" s="1"/>
      <c r="WVL886" s="1"/>
      <c r="WVM886" s="1"/>
      <c r="WVN886" s="1"/>
      <c r="WVO886" s="1"/>
      <c r="WVP886" s="1"/>
      <c r="WVQ886" s="1"/>
      <c r="WVR886" s="1"/>
      <c r="WVS886" s="1"/>
      <c r="WVT886" s="1"/>
      <c r="WVU886" s="1"/>
      <c r="WVV886" s="1"/>
      <c r="WVW886" s="1"/>
      <c r="WVX886" s="1"/>
      <c r="WVY886" s="1"/>
      <c r="WVZ886" s="1"/>
      <c r="WWA886" s="1"/>
      <c r="WWB886" s="1"/>
      <c r="WWC886" s="1"/>
      <c r="WWD886" s="1"/>
      <c r="WWE886" s="1"/>
      <c r="WWF886" s="1"/>
      <c r="WWG886" s="1"/>
      <c r="WWH886" s="1"/>
      <c r="WWI886" s="1"/>
      <c r="WWJ886" s="1"/>
      <c r="WWK886" s="1"/>
      <c r="WWL886" s="1"/>
      <c r="WWM886" s="1"/>
      <c r="WWN886" s="1"/>
      <c r="WWO886" s="1"/>
      <c r="WWP886" s="1"/>
      <c r="WWQ886" s="1"/>
      <c r="WWR886" s="1"/>
      <c r="WWS886" s="1"/>
      <c r="WWT886" s="1"/>
      <c r="WWU886" s="1"/>
      <c r="WWV886" s="1"/>
      <c r="WWW886" s="1"/>
      <c r="WWX886" s="1"/>
      <c r="WWY886" s="1"/>
      <c r="WWZ886" s="1"/>
      <c r="WXA886" s="1"/>
      <c r="WXB886" s="1"/>
      <c r="WXC886" s="1"/>
      <c r="WXD886" s="1"/>
      <c r="WXE886" s="1"/>
      <c r="WXF886" s="1"/>
      <c r="WXG886" s="1"/>
      <c r="WXH886" s="1"/>
      <c r="WXI886" s="1"/>
      <c r="WXJ886" s="1"/>
      <c r="WXK886" s="1"/>
      <c r="WXL886" s="1"/>
      <c r="WXM886" s="1"/>
      <c r="WXN886" s="1"/>
      <c r="WXO886" s="1"/>
      <c r="WXP886" s="1"/>
      <c r="WXQ886" s="1"/>
      <c r="WXR886" s="1"/>
      <c r="WXS886" s="1"/>
      <c r="WXT886" s="1"/>
      <c r="WXU886" s="1"/>
      <c r="WXV886" s="1"/>
      <c r="WXW886" s="1"/>
      <c r="WXX886" s="1"/>
      <c r="WXY886" s="1"/>
      <c r="WXZ886" s="1"/>
      <c r="WYA886" s="1"/>
      <c r="WYB886" s="1"/>
      <c r="WYC886" s="1"/>
      <c r="WYD886" s="1"/>
      <c r="WYE886" s="1"/>
      <c r="WYF886" s="1"/>
      <c r="WYG886" s="1"/>
      <c r="WYH886" s="1"/>
      <c r="WYI886" s="1"/>
      <c r="WYJ886" s="1"/>
      <c r="WYK886" s="1"/>
      <c r="WYL886" s="1"/>
      <c r="WYM886" s="1"/>
      <c r="WYN886" s="1"/>
      <c r="WYO886" s="1"/>
      <c r="WYP886" s="1"/>
      <c r="WYQ886" s="1"/>
      <c r="WYR886" s="1"/>
      <c r="WYS886" s="1"/>
      <c r="WYT886" s="1"/>
      <c r="WYU886" s="1"/>
      <c r="WYV886" s="1"/>
      <c r="WYW886" s="1"/>
      <c r="WYX886" s="1"/>
      <c r="WYY886" s="1"/>
      <c r="WYZ886" s="1"/>
      <c r="WZA886" s="1"/>
      <c r="WZB886" s="1"/>
      <c r="WZC886" s="1"/>
      <c r="WZD886" s="1"/>
      <c r="WZE886" s="1"/>
      <c r="WZF886" s="1"/>
      <c r="WZG886" s="1"/>
      <c r="WZH886" s="1"/>
      <c r="WZI886" s="1"/>
      <c r="WZJ886" s="1"/>
      <c r="WZK886" s="1"/>
      <c r="WZL886" s="1"/>
      <c r="WZM886" s="1"/>
      <c r="WZN886" s="1"/>
      <c r="WZO886" s="1"/>
      <c r="WZP886" s="1"/>
      <c r="WZQ886" s="1"/>
      <c r="WZR886" s="1"/>
      <c r="WZS886" s="1"/>
      <c r="WZT886" s="1"/>
      <c r="WZU886" s="1"/>
      <c r="WZV886" s="1"/>
      <c r="WZW886" s="1"/>
      <c r="WZX886" s="1"/>
      <c r="WZY886" s="1"/>
      <c r="WZZ886" s="1"/>
      <c r="XAA886" s="1"/>
      <c r="XAB886" s="1"/>
      <c r="XAC886" s="1"/>
      <c r="XAD886" s="1"/>
      <c r="XAE886" s="1"/>
      <c r="XAF886" s="1"/>
      <c r="XAG886" s="1"/>
      <c r="XAH886" s="1"/>
      <c r="XAI886" s="1"/>
      <c r="XAJ886" s="1"/>
      <c r="XAK886" s="1"/>
      <c r="XAL886" s="1"/>
      <c r="XAM886" s="1"/>
      <c r="XAN886" s="1"/>
      <c r="XAO886" s="1"/>
      <c r="XAP886" s="1"/>
      <c r="XAQ886" s="1"/>
      <c r="XAR886" s="1"/>
      <c r="XAS886" s="1"/>
      <c r="XAT886" s="1"/>
      <c r="XAU886" s="1"/>
      <c r="XAV886" s="1"/>
      <c r="XAW886" s="1"/>
      <c r="XAX886" s="1"/>
      <c r="XAY886" s="1"/>
      <c r="XAZ886" s="1"/>
      <c r="XBA886" s="1"/>
      <c r="XBB886" s="1"/>
      <c r="XBC886" s="1"/>
      <c r="XBD886" s="1"/>
      <c r="XBE886" s="1"/>
      <c r="XBF886" s="1"/>
      <c r="XBG886" s="1"/>
      <c r="XBH886" s="1"/>
      <c r="XBI886" s="1"/>
      <c r="XBJ886" s="1"/>
      <c r="XBK886" s="1"/>
      <c r="XBL886" s="1"/>
      <c r="XBM886" s="1"/>
      <c r="XBN886" s="1"/>
      <c r="XBO886" s="1"/>
      <c r="XBP886" s="1"/>
      <c r="XBQ886" s="1"/>
      <c r="XBR886" s="1"/>
      <c r="XBS886" s="1"/>
      <c r="XBT886" s="1"/>
      <c r="XBU886" s="1"/>
      <c r="XBV886" s="1"/>
      <c r="XBW886" s="1"/>
      <c r="XBX886" s="1"/>
      <c r="XBY886" s="1"/>
      <c r="XBZ886" s="1"/>
      <c r="XCA886" s="1"/>
      <c r="XCB886" s="1"/>
      <c r="XCC886" s="1"/>
      <c r="XCD886" s="1"/>
      <c r="XCE886" s="1"/>
      <c r="XCF886" s="1"/>
      <c r="XCG886" s="1"/>
      <c r="XCH886" s="1"/>
      <c r="XCI886" s="1"/>
      <c r="XCJ886" s="1"/>
      <c r="XCK886" s="1"/>
      <c r="XCL886" s="1"/>
      <c r="XCM886" s="1"/>
      <c r="XCN886" s="1"/>
      <c r="XCO886" s="1"/>
      <c r="XCP886" s="1"/>
      <c r="XCQ886" s="1"/>
      <c r="XCR886" s="1"/>
      <c r="XCS886" s="1"/>
      <c r="XCT886" s="1"/>
      <c r="XCU886" s="1"/>
      <c r="XCV886" s="1"/>
      <c r="XCW886" s="1"/>
      <c r="XCX886" s="1"/>
      <c r="XCY886" s="1"/>
      <c r="XCZ886" s="1"/>
      <c r="XDA886" s="1"/>
      <c r="XDB886" s="1"/>
      <c r="XDC886" s="1"/>
      <c r="XDD886" s="1"/>
      <c r="XDE886" s="1"/>
      <c r="XDF886" s="1"/>
      <c r="XDG886" s="1"/>
      <c r="XDH886" s="1"/>
      <c r="XDI886" s="1"/>
      <c r="XDJ886" s="1"/>
      <c r="XDK886" s="1"/>
      <c r="XDL886" s="1"/>
      <c r="XDM886" s="1"/>
      <c r="XDN886" s="1"/>
      <c r="XDO886" s="1"/>
      <c r="XDP886" s="1"/>
      <c r="XDQ886" s="1"/>
      <c r="XDR886" s="1"/>
      <c r="XDS886" s="1"/>
      <c r="XDT886" s="1"/>
      <c r="XDU886" s="1"/>
      <c r="XDV886" s="1"/>
      <c r="XDW886" s="1"/>
      <c r="XDX886" s="1"/>
      <c r="XDY886" s="1"/>
      <c r="XDZ886" s="1"/>
      <c r="XEA886" s="1"/>
      <c r="XEB886" s="1"/>
      <c r="XEC886" s="1"/>
      <c r="XED886" s="1"/>
      <c r="XEE886" s="1"/>
      <c r="XEF886" s="1"/>
      <c r="XEG886" s="1"/>
      <c r="XEH886" s="1"/>
      <c r="XEI886" s="1"/>
      <c r="XEJ886" s="1"/>
      <c r="XEK886" s="1"/>
      <c r="XEL886" s="1"/>
      <c r="XEM886" s="1"/>
      <c r="XEN886" s="1"/>
      <c r="XEO886" s="1"/>
      <c r="XEP886" s="1"/>
      <c r="XEQ886" s="1"/>
      <c r="XER886" s="1"/>
      <c r="XES886" s="1"/>
      <c r="XET886" s="1"/>
      <c r="XEU886" s="1"/>
      <c r="XEV886" s="1"/>
      <c r="XEW886" s="1"/>
      <c r="XEX886" s="1"/>
      <c r="XEY886" s="1"/>
      <c r="XEZ886" s="1"/>
      <c r="XFB886" s="7"/>
      <c r="XFC886" s="7"/>
    </row>
    <row r="887" spans="1:16383" s="3" customFormat="1" ht="43.5" customHeight="1">
      <c r="A887" s="8">
        <v>884</v>
      </c>
      <c r="B887" s="15" t="s">
        <v>956</v>
      </c>
      <c r="C887" s="8" t="s">
        <v>17</v>
      </c>
      <c r="D887" s="8" t="s">
        <v>394</v>
      </c>
      <c r="E887" s="8" t="s">
        <v>399</v>
      </c>
      <c r="F887" s="8" t="s">
        <v>14</v>
      </c>
      <c r="G887" s="8" t="s">
        <v>876</v>
      </c>
      <c r="H887" s="11" t="s">
        <v>890</v>
      </c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  <c r="JS887" s="1"/>
      <c r="JT887" s="1"/>
      <c r="JU887" s="1"/>
      <c r="JV887" s="1"/>
      <c r="JW887" s="1"/>
      <c r="JX887" s="1"/>
      <c r="JY887" s="1"/>
      <c r="JZ887" s="1"/>
      <c r="KA887" s="1"/>
      <c r="KB887" s="1"/>
      <c r="KC887" s="1"/>
      <c r="KD887" s="1"/>
      <c r="KE887" s="1"/>
      <c r="KF887" s="1"/>
      <c r="KG887" s="1"/>
      <c r="KH887" s="1"/>
      <c r="KI887" s="1"/>
      <c r="KJ887" s="1"/>
      <c r="KK887" s="1"/>
      <c r="KL887" s="1"/>
      <c r="KM887" s="1"/>
      <c r="KN887" s="1"/>
      <c r="KO887" s="1"/>
      <c r="KP887" s="1"/>
      <c r="KQ887" s="1"/>
      <c r="KR887" s="1"/>
      <c r="KS887" s="1"/>
      <c r="KT887" s="1"/>
      <c r="KU887" s="1"/>
      <c r="KV887" s="1"/>
      <c r="KW887" s="1"/>
      <c r="KX887" s="1"/>
      <c r="KY887" s="1"/>
      <c r="KZ887" s="1"/>
      <c r="LA887" s="1"/>
      <c r="LB887" s="1"/>
      <c r="LC887" s="1"/>
      <c r="LD887" s="1"/>
      <c r="LE887" s="1"/>
      <c r="LF887" s="1"/>
      <c r="LG887" s="1"/>
      <c r="LH887" s="1"/>
      <c r="LI887" s="1"/>
      <c r="LJ887" s="1"/>
      <c r="LK887" s="1"/>
      <c r="LL887" s="1"/>
      <c r="LM887" s="1"/>
      <c r="LN887" s="1"/>
      <c r="LO887" s="1"/>
      <c r="LP887" s="1"/>
      <c r="LQ887" s="1"/>
      <c r="LR887" s="1"/>
      <c r="LS887" s="1"/>
      <c r="LT887" s="1"/>
      <c r="LU887" s="1"/>
      <c r="LV887" s="1"/>
      <c r="LW887" s="1"/>
      <c r="LX887" s="1"/>
      <c r="LY887" s="1"/>
      <c r="LZ887" s="1"/>
      <c r="MA887" s="1"/>
      <c r="MB887" s="1"/>
      <c r="MC887" s="1"/>
      <c r="MD887" s="1"/>
      <c r="ME887" s="1"/>
      <c r="MF887" s="1"/>
      <c r="MG887" s="1"/>
      <c r="MH887" s="1"/>
      <c r="MI887" s="1"/>
      <c r="MJ887" s="1"/>
      <c r="MK887" s="1"/>
      <c r="ML887" s="1"/>
      <c r="MM887" s="1"/>
      <c r="MN887" s="1"/>
      <c r="MO887" s="1"/>
      <c r="MP887" s="1"/>
      <c r="MQ887" s="1"/>
      <c r="MR887" s="1"/>
      <c r="MS887" s="1"/>
      <c r="MT887" s="1"/>
      <c r="MU887" s="1"/>
      <c r="MV887" s="1"/>
      <c r="MW887" s="1"/>
      <c r="MX887" s="1"/>
      <c r="MY887" s="1"/>
      <c r="MZ887" s="1"/>
      <c r="NA887" s="1"/>
      <c r="NB887" s="1"/>
      <c r="NC887" s="1"/>
      <c r="ND887" s="1"/>
      <c r="NE887" s="1"/>
      <c r="NF887" s="1"/>
      <c r="NG887" s="1"/>
      <c r="NH887" s="1"/>
      <c r="NI887" s="1"/>
      <c r="NJ887" s="1"/>
      <c r="NK887" s="1"/>
      <c r="NL887" s="1"/>
      <c r="NM887" s="1"/>
      <c r="NN887" s="1"/>
      <c r="NO887" s="1"/>
      <c r="NP887" s="1"/>
      <c r="NQ887" s="1"/>
      <c r="NR887" s="1"/>
      <c r="NS887" s="1"/>
      <c r="NT887" s="1"/>
      <c r="NU887" s="1"/>
      <c r="NV887" s="1"/>
      <c r="NW887" s="1"/>
      <c r="NX887" s="1"/>
      <c r="NY887" s="1"/>
      <c r="NZ887" s="1"/>
      <c r="OA887" s="1"/>
      <c r="OB887" s="1"/>
      <c r="OC887" s="1"/>
      <c r="OD887" s="1"/>
      <c r="OE887" s="1"/>
      <c r="OF887" s="1"/>
      <c r="OG887" s="1"/>
      <c r="OH887" s="1"/>
      <c r="OI887" s="1"/>
      <c r="OJ887" s="1"/>
      <c r="OK887" s="1"/>
      <c r="OL887" s="1"/>
      <c r="OM887" s="1"/>
      <c r="ON887" s="1"/>
      <c r="OO887" s="1"/>
      <c r="OP887" s="1"/>
      <c r="OQ887" s="1"/>
      <c r="OR887" s="1"/>
      <c r="OS887" s="1"/>
      <c r="OT887" s="1"/>
      <c r="OU887" s="1"/>
      <c r="OV887" s="1"/>
      <c r="OW887" s="1"/>
      <c r="OX887" s="1"/>
      <c r="OY887" s="1"/>
      <c r="OZ887" s="1"/>
      <c r="PA887" s="1"/>
      <c r="PB887" s="1"/>
      <c r="PC887" s="1"/>
      <c r="PD887" s="1"/>
      <c r="PE887" s="1"/>
      <c r="PF887" s="1"/>
      <c r="PG887" s="1"/>
      <c r="PH887" s="1"/>
      <c r="PI887" s="1"/>
      <c r="PJ887" s="1"/>
      <c r="PK887" s="1"/>
      <c r="PL887" s="1"/>
      <c r="PM887" s="1"/>
      <c r="PN887" s="1"/>
      <c r="PO887" s="1"/>
      <c r="PP887" s="1"/>
      <c r="PQ887" s="1"/>
      <c r="PR887" s="1"/>
      <c r="PS887" s="1"/>
      <c r="PT887" s="1"/>
      <c r="PU887" s="1"/>
      <c r="PV887" s="1"/>
      <c r="PW887" s="1"/>
      <c r="PX887" s="1"/>
      <c r="PY887" s="1"/>
      <c r="PZ887" s="1"/>
      <c r="QA887" s="1"/>
      <c r="QB887" s="1"/>
      <c r="QC887" s="1"/>
      <c r="QD887" s="1"/>
      <c r="QE887" s="1"/>
      <c r="QF887" s="1"/>
      <c r="QG887" s="1"/>
      <c r="QH887" s="1"/>
      <c r="QI887" s="1"/>
      <c r="QJ887" s="1"/>
      <c r="QK887" s="1"/>
      <c r="QL887" s="1"/>
      <c r="QM887" s="1"/>
      <c r="QN887" s="1"/>
      <c r="QO887" s="1"/>
      <c r="QP887" s="1"/>
      <c r="QQ887" s="1"/>
      <c r="QR887" s="1"/>
      <c r="QS887" s="1"/>
      <c r="QT887" s="1"/>
      <c r="QU887" s="1"/>
      <c r="QV887" s="1"/>
      <c r="QW887" s="1"/>
      <c r="QX887" s="1"/>
      <c r="QY887" s="1"/>
      <c r="QZ887" s="1"/>
      <c r="RA887" s="1"/>
      <c r="RB887" s="1"/>
      <c r="RC887" s="1"/>
      <c r="RD887" s="1"/>
      <c r="RE887" s="1"/>
      <c r="RF887" s="1"/>
      <c r="RG887" s="1"/>
      <c r="RH887" s="1"/>
      <c r="RI887" s="1"/>
      <c r="RJ887" s="1"/>
      <c r="RK887" s="1"/>
      <c r="RL887" s="1"/>
      <c r="RM887" s="1"/>
      <c r="RN887" s="1"/>
      <c r="RO887" s="1"/>
      <c r="RP887" s="1"/>
      <c r="RQ887" s="1"/>
      <c r="RR887" s="1"/>
      <c r="RS887" s="1"/>
      <c r="RT887" s="1"/>
      <c r="RU887" s="1"/>
      <c r="RV887" s="1"/>
      <c r="RW887" s="1"/>
      <c r="RX887" s="1"/>
      <c r="RY887" s="1"/>
      <c r="RZ887" s="1"/>
      <c r="SA887" s="1"/>
      <c r="SB887" s="1"/>
      <c r="SC887" s="1"/>
      <c r="SD887" s="1"/>
      <c r="SE887" s="1"/>
      <c r="SF887" s="1"/>
      <c r="SG887" s="1"/>
      <c r="SH887" s="1"/>
      <c r="SI887" s="1"/>
      <c r="SJ887" s="1"/>
      <c r="SK887" s="1"/>
      <c r="SL887" s="1"/>
      <c r="SM887" s="1"/>
      <c r="SN887" s="1"/>
      <c r="SO887" s="1"/>
      <c r="SP887" s="1"/>
      <c r="SQ887" s="1"/>
      <c r="SR887" s="1"/>
      <c r="SS887" s="1"/>
      <c r="ST887" s="1"/>
      <c r="SU887" s="1"/>
      <c r="SV887" s="1"/>
      <c r="SW887" s="1"/>
      <c r="SX887" s="1"/>
      <c r="SY887" s="1"/>
      <c r="SZ887" s="1"/>
      <c r="TA887" s="1"/>
      <c r="TB887" s="1"/>
      <c r="TC887" s="1"/>
      <c r="TD887" s="1"/>
      <c r="TE887" s="1"/>
      <c r="TF887" s="1"/>
      <c r="TG887" s="1"/>
      <c r="TH887" s="1"/>
      <c r="TI887" s="1"/>
      <c r="TJ887" s="1"/>
      <c r="TK887" s="1"/>
      <c r="TL887" s="1"/>
      <c r="TM887" s="1"/>
      <c r="TN887" s="1"/>
      <c r="TO887" s="1"/>
      <c r="TP887" s="1"/>
      <c r="TQ887" s="1"/>
      <c r="TR887" s="1"/>
      <c r="TS887" s="1"/>
      <c r="TT887" s="1"/>
      <c r="TU887" s="1"/>
      <c r="TV887" s="1"/>
      <c r="TW887" s="1"/>
      <c r="TX887" s="1"/>
      <c r="TY887" s="1"/>
      <c r="TZ887" s="1"/>
      <c r="UA887" s="1"/>
      <c r="UB887" s="1"/>
      <c r="UC887" s="1"/>
      <c r="UD887" s="1"/>
      <c r="UE887" s="1"/>
      <c r="UF887" s="1"/>
      <c r="UG887" s="1"/>
      <c r="UH887" s="1"/>
      <c r="UI887" s="1"/>
      <c r="UJ887" s="1"/>
      <c r="UK887" s="1"/>
      <c r="UL887" s="1"/>
      <c r="UM887" s="1"/>
      <c r="UN887" s="1"/>
      <c r="UO887" s="1"/>
      <c r="UP887" s="1"/>
      <c r="UQ887" s="1"/>
      <c r="UR887" s="1"/>
      <c r="US887" s="1"/>
      <c r="UT887" s="1"/>
      <c r="UU887" s="1"/>
      <c r="UV887" s="1"/>
      <c r="UW887" s="1"/>
      <c r="UX887" s="1"/>
      <c r="UY887" s="1"/>
      <c r="UZ887" s="1"/>
      <c r="VA887" s="1"/>
      <c r="VB887" s="1"/>
      <c r="VC887" s="1"/>
      <c r="VD887" s="1"/>
      <c r="VE887" s="1"/>
      <c r="VF887" s="1"/>
      <c r="VG887" s="1"/>
      <c r="VH887" s="1"/>
      <c r="VI887" s="1"/>
      <c r="VJ887" s="1"/>
      <c r="VK887" s="1"/>
      <c r="VL887" s="1"/>
      <c r="VM887" s="1"/>
      <c r="VN887" s="1"/>
      <c r="VO887" s="1"/>
      <c r="VP887" s="1"/>
      <c r="VQ887" s="1"/>
      <c r="VR887" s="1"/>
      <c r="VS887" s="1"/>
      <c r="VT887" s="1"/>
      <c r="VU887" s="1"/>
      <c r="VV887" s="1"/>
      <c r="VW887" s="1"/>
      <c r="VX887" s="1"/>
      <c r="VY887" s="1"/>
      <c r="VZ887" s="1"/>
      <c r="WA887" s="1"/>
      <c r="WB887" s="1"/>
      <c r="WC887" s="1"/>
      <c r="WD887" s="1"/>
      <c r="WE887" s="1"/>
      <c r="WF887" s="1"/>
      <c r="WG887" s="1"/>
      <c r="WH887" s="1"/>
      <c r="WI887" s="1"/>
      <c r="WJ887" s="1"/>
      <c r="WK887" s="1"/>
      <c r="WL887" s="1"/>
      <c r="WM887" s="1"/>
      <c r="WN887" s="1"/>
      <c r="WO887" s="1"/>
      <c r="WP887" s="1"/>
      <c r="WQ887" s="1"/>
      <c r="WR887" s="1"/>
      <c r="WS887" s="1"/>
      <c r="WT887" s="1"/>
      <c r="WU887" s="1"/>
      <c r="WV887" s="1"/>
      <c r="WW887" s="1"/>
      <c r="WX887" s="1"/>
      <c r="WY887" s="1"/>
      <c r="WZ887" s="1"/>
      <c r="XA887" s="1"/>
      <c r="XB887" s="1"/>
      <c r="XC887" s="1"/>
      <c r="XD887" s="1"/>
      <c r="XE887" s="1"/>
      <c r="XF887" s="1"/>
      <c r="XG887" s="1"/>
      <c r="XH887" s="1"/>
      <c r="XI887" s="1"/>
      <c r="XJ887" s="1"/>
      <c r="XK887" s="1"/>
      <c r="XL887" s="1"/>
      <c r="XM887" s="1"/>
      <c r="XN887" s="1"/>
      <c r="XO887" s="1"/>
      <c r="XP887" s="1"/>
      <c r="XQ887" s="1"/>
      <c r="XR887" s="1"/>
      <c r="XS887" s="1"/>
      <c r="XT887" s="1"/>
      <c r="XU887" s="1"/>
      <c r="XV887" s="1"/>
      <c r="XW887" s="1"/>
      <c r="XX887" s="1"/>
      <c r="XY887" s="1"/>
      <c r="XZ887" s="1"/>
      <c r="YA887" s="1"/>
      <c r="YB887" s="1"/>
      <c r="YC887" s="1"/>
      <c r="YD887" s="1"/>
      <c r="YE887" s="1"/>
      <c r="YF887" s="1"/>
      <c r="YG887" s="1"/>
      <c r="YH887" s="1"/>
      <c r="YI887" s="1"/>
      <c r="YJ887" s="1"/>
      <c r="YK887" s="1"/>
      <c r="YL887" s="1"/>
      <c r="YM887" s="1"/>
      <c r="YN887" s="1"/>
      <c r="YO887" s="1"/>
      <c r="YP887" s="1"/>
      <c r="YQ887" s="1"/>
      <c r="YR887" s="1"/>
      <c r="YS887" s="1"/>
      <c r="YT887" s="1"/>
      <c r="YU887" s="1"/>
      <c r="YV887" s="1"/>
      <c r="YW887" s="1"/>
      <c r="YX887" s="1"/>
      <c r="YY887" s="1"/>
      <c r="YZ887" s="1"/>
      <c r="ZA887" s="1"/>
      <c r="ZB887" s="1"/>
      <c r="ZC887" s="1"/>
      <c r="ZD887" s="1"/>
      <c r="ZE887" s="1"/>
      <c r="ZF887" s="1"/>
      <c r="ZG887" s="1"/>
      <c r="ZH887" s="1"/>
      <c r="ZI887" s="1"/>
      <c r="ZJ887" s="1"/>
      <c r="ZK887" s="1"/>
      <c r="ZL887" s="1"/>
      <c r="ZM887" s="1"/>
      <c r="ZN887" s="1"/>
      <c r="ZO887" s="1"/>
      <c r="ZP887" s="1"/>
      <c r="ZQ887" s="1"/>
      <c r="ZR887" s="1"/>
      <c r="ZS887" s="1"/>
      <c r="ZT887" s="1"/>
      <c r="ZU887" s="1"/>
      <c r="ZV887" s="1"/>
      <c r="ZW887" s="1"/>
      <c r="ZX887" s="1"/>
      <c r="ZY887" s="1"/>
      <c r="ZZ887" s="1"/>
      <c r="AAA887" s="1"/>
      <c r="AAB887" s="1"/>
      <c r="AAC887" s="1"/>
      <c r="AAD887" s="1"/>
      <c r="AAE887" s="1"/>
      <c r="AAF887" s="1"/>
      <c r="AAG887" s="1"/>
      <c r="AAH887" s="1"/>
      <c r="AAI887" s="1"/>
      <c r="AAJ887" s="1"/>
      <c r="AAK887" s="1"/>
      <c r="AAL887" s="1"/>
      <c r="AAM887" s="1"/>
      <c r="AAN887" s="1"/>
      <c r="AAO887" s="1"/>
      <c r="AAP887" s="1"/>
      <c r="AAQ887" s="1"/>
      <c r="AAR887" s="1"/>
      <c r="AAS887" s="1"/>
      <c r="AAT887" s="1"/>
      <c r="AAU887" s="1"/>
      <c r="AAV887" s="1"/>
      <c r="AAW887" s="1"/>
      <c r="AAX887" s="1"/>
      <c r="AAY887" s="1"/>
      <c r="AAZ887" s="1"/>
      <c r="ABA887" s="1"/>
      <c r="ABB887" s="1"/>
      <c r="ABC887" s="1"/>
      <c r="ABD887" s="1"/>
      <c r="ABE887" s="1"/>
      <c r="ABF887" s="1"/>
      <c r="ABG887" s="1"/>
      <c r="ABH887" s="1"/>
      <c r="ABI887" s="1"/>
      <c r="ABJ887" s="1"/>
      <c r="ABK887" s="1"/>
      <c r="ABL887" s="1"/>
      <c r="ABM887" s="1"/>
      <c r="ABN887" s="1"/>
      <c r="ABO887" s="1"/>
      <c r="ABP887" s="1"/>
      <c r="ABQ887" s="1"/>
      <c r="ABR887" s="1"/>
      <c r="ABS887" s="1"/>
      <c r="ABT887" s="1"/>
      <c r="ABU887" s="1"/>
      <c r="ABV887" s="1"/>
      <c r="ABW887" s="1"/>
      <c r="ABX887" s="1"/>
      <c r="ABY887" s="1"/>
      <c r="ABZ887" s="1"/>
      <c r="ACA887" s="1"/>
      <c r="ACB887" s="1"/>
      <c r="ACC887" s="1"/>
      <c r="ACD887" s="1"/>
      <c r="ACE887" s="1"/>
      <c r="ACF887" s="1"/>
      <c r="ACG887" s="1"/>
      <c r="ACH887" s="1"/>
      <c r="ACI887" s="1"/>
      <c r="ACJ887" s="1"/>
      <c r="ACK887" s="1"/>
      <c r="ACL887" s="1"/>
      <c r="ACM887" s="1"/>
      <c r="ACN887" s="1"/>
      <c r="ACO887" s="1"/>
      <c r="ACP887" s="1"/>
      <c r="ACQ887" s="1"/>
      <c r="ACR887" s="1"/>
      <c r="ACS887" s="1"/>
      <c r="ACT887" s="1"/>
      <c r="ACU887" s="1"/>
      <c r="ACV887" s="1"/>
      <c r="ACW887" s="1"/>
      <c r="ACX887" s="1"/>
      <c r="ACY887" s="1"/>
      <c r="ACZ887" s="1"/>
      <c r="ADA887" s="1"/>
      <c r="ADB887" s="1"/>
      <c r="ADC887" s="1"/>
      <c r="ADD887" s="1"/>
      <c r="ADE887" s="1"/>
      <c r="ADF887" s="1"/>
      <c r="ADG887" s="1"/>
      <c r="ADH887" s="1"/>
      <c r="ADI887" s="1"/>
      <c r="ADJ887" s="1"/>
      <c r="ADK887" s="1"/>
      <c r="ADL887" s="1"/>
      <c r="ADM887" s="1"/>
      <c r="ADN887" s="1"/>
      <c r="ADO887" s="1"/>
      <c r="ADP887" s="1"/>
      <c r="ADQ887" s="1"/>
      <c r="ADR887" s="1"/>
      <c r="ADS887" s="1"/>
      <c r="ADT887" s="1"/>
      <c r="ADU887" s="1"/>
      <c r="ADV887" s="1"/>
      <c r="ADW887" s="1"/>
      <c r="ADX887" s="1"/>
      <c r="ADY887" s="1"/>
      <c r="ADZ887" s="1"/>
      <c r="AEA887" s="1"/>
      <c r="AEB887" s="1"/>
      <c r="AEC887" s="1"/>
      <c r="AED887" s="1"/>
      <c r="AEE887" s="1"/>
      <c r="AEF887" s="1"/>
      <c r="AEG887" s="1"/>
      <c r="AEH887" s="1"/>
      <c r="AEI887" s="1"/>
      <c r="AEJ887" s="1"/>
      <c r="AEK887" s="1"/>
      <c r="AEL887" s="1"/>
      <c r="AEM887" s="1"/>
      <c r="AEN887" s="1"/>
      <c r="AEO887" s="1"/>
      <c r="AEP887" s="1"/>
      <c r="AEQ887" s="1"/>
      <c r="AER887" s="1"/>
      <c r="AES887" s="1"/>
      <c r="AET887" s="1"/>
      <c r="AEU887" s="1"/>
      <c r="AEV887" s="1"/>
      <c r="AEW887" s="1"/>
      <c r="AEX887" s="1"/>
      <c r="AEY887" s="1"/>
      <c r="AEZ887" s="1"/>
      <c r="AFA887" s="1"/>
      <c r="AFB887" s="1"/>
      <c r="AFC887" s="1"/>
      <c r="AFD887" s="1"/>
      <c r="AFE887" s="1"/>
      <c r="AFF887" s="1"/>
      <c r="AFG887" s="1"/>
      <c r="AFH887" s="1"/>
      <c r="AFI887" s="1"/>
      <c r="AFJ887" s="1"/>
      <c r="AFK887" s="1"/>
      <c r="AFL887" s="1"/>
      <c r="AFM887" s="1"/>
      <c r="AFN887" s="1"/>
      <c r="AFO887" s="1"/>
      <c r="AFP887" s="1"/>
      <c r="AFQ887" s="1"/>
      <c r="AFR887" s="1"/>
      <c r="AFS887" s="1"/>
      <c r="AFT887" s="1"/>
      <c r="AFU887" s="1"/>
      <c r="AFV887" s="1"/>
      <c r="AFW887" s="1"/>
      <c r="AFX887" s="1"/>
      <c r="AFY887" s="1"/>
      <c r="AFZ887" s="1"/>
      <c r="AGA887" s="1"/>
      <c r="AGB887" s="1"/>
      <c r="AGC887" s="1"/>
      <c r="AGD887" s="1"/>
      <c r="AGE887" s="1"/>
      <c r="AGF887" s="1"/>
      <c r="AGG887" s="1"/>
      <c r="AGH887" s="1"/>
      <c r="AGI887" s="1"/>
      <c r="AGJ887" s="1"/>
      <c r="AGK887" s="1"/>
      <c r="AGL887" s="1"/>
      <c r="AGM887" s="1"/>
      <c r="AGN887" s="1"/>
      <c r="AGO887" s="1"/>
      <c r="AGP887" s="1"/>
      <c r="AGQ887" s="1"/>
      <c r="AGR887" s="1"/>
      <c r="AGS887" s="1"/>
      <c r="AGT887" s="1"/>
      <c r="AGU887" s="1"/>
      <c r="AGV887" s="1"/>
      <c r="AGW887" s="1"/>
      <c r="AGX887" s="1"/>
      <c r="AGY887" s="1"/>
      <c r="AGZ887" s="1"/>
      <c r="AHA887" s="1"/>
      <c r="AHB887" s="1"/>
      <c r="AHC887" s="1"/>
      <c r="AHD887" s="1"/>
      <c r="AHE887" s="1"/>
      <c r="AHF887" s="1"/>
      <c r="AHG887" s="1"/>
      <c r="AHH887" s="1"/>
      <c r="AHI887" s="1"/>
      <c r="AHJ887" s="1"/>
      <c r="AHK887" s="1"/>
      <c r="AHL887" s="1"/>
      <c r="AHM887" s="1"/>
      <c r="AHN887" s="1"/>
      <c r="AHO887" s="1"/>
      <c r="AHP887" s="1"/>
      <c r="AHQ887" s="1"/>
      <c r="AHR887" s="1"/>
      <c r="AHS887" s="1"/>
      <c r="AHT887" s="1"/>
      <c r="AHU887" s="1"/>
      <c r="AHV887" s="1"/>
      <c r="AHW887" s="1"/>
      <c r="AHX887" s="1"/>
      <c r="AHY887" s="1"/>
      <c r="AHZ887" s="1"/>
      <c r="AIA887" s="1"/>
      <c r="AIB887" s="1"/>
      <c r="AIC887" s="1"/>
      <c r="AID887" s="1"/>
      <c r="AIE887" s="1"/>
      <c r="AIF887" s="1"/>
      <c r="AIG887" s="1"/>
      <c r="AIH887" s="1"/>
      <c r="AII887" s="1"/>
      <c r="AIJ887" s="1"/>
      <c r="AIK887" s="1"/>
      <c r="AIL887" s="1"/>
      <c r="AIM887" s="1"/>
      <c r="AIN887" s="1"/>
      <c r="AIO887" s="1"/>
      <c r="AIP887" s="1"/>
      <c r="AIQ887" s="1"/>
      <c r="AIR887" s="1"/>
      <c r="AIS887" s="1"/>
      <c r="AIT887" s="1"/>
      <c r="AIU887" s="1"/>
      <c r="AIV887" s="1"/>
      <c r="AIW887" s="1"/>
      <c r="AIX887" s="1"/>
      <c r="AIY887" s="1"/>
      <c r="AIZ887" s="1"/>
      <c r="AJA887" s="1"/>
      <c r="AJB887" s="1"/>
      <c r="AJC887" s="1"/>
      <c r="AJD887" s="1"/>
      <c r="AJE887" s="1"/>
      <c r="AJF887" s="1"/>
      <c r="AJG887" s="1"/>
      <c r="AJH887" s="1"/>
      <c r="AJI887" s="1"/>
      <c r="AJJ887" s="1"/>
      <c r="AJK887" s="1"/>
      <c r="AJL887" s="1"/>
      <c r="AJM887" s="1"/>
      <c r="AJN887" s="1"/>
      <c r="AJO887" s="1"/>
      <c r="AJP887" s="1"/>
      <c r="AJQ887" s="1"/>
      <c r="AJR887" s="1"/>
      <c r="AJS887" s="1"/>
      <c r="AJT887" s="1"/>
      <c r="AJU887" s="1"/>
      <c r="AJV887" s="1"/>
      <c r="AJW887" s="1"/>
      <c r="AJX887" s="1"/>
      <c r="AJY887" s="1"/>
      <c r="AJZ887" s="1"/>
      <c r="AKA887" s="1"/>
      <c r="AKB887" s="1"/>
      <c r="AKC887" s="1"/>
      <c r="AKD887" s="1"/>
      <c r="AKE887" s="1"/>
      <c r="AKF887" s="1"/>
      <c r="AKG887" s="1"/>
      <c r="AKH887" s="1"/>
      <c r="AKI887" s="1"/>
      <c r="AKJ887" s="1"/>
      <c r="AKK887" s="1"/>
      <c r="AKL887" s="1"/>
      <c r="AKM887" s="1"/>
      <c r="AKN887" s="1"/>
      <c r="AKO887" s="1"/>
      <c r="AKP887" s="1"/>
      <c r="AKQ887" s="1"/>
      <c r="AKR887" s="1"/>
      <c r="AKS887" s="1"/>
      <c r="AKT887" s="1"/>
      <c r="AKU887" s="1"/>
      <c r="AKV887" s="1"/>
      <c r="AKW887" s="1"/>
      <c r="AKX887" s="1"/>
      <c r="AKY887" s="1"/>
      <c r="AKZ887" s="1"/>
      <c r="ALA887" s="1"/>
      <c r="ALB887" s="1"/>
      <c r="ALC887" s="1"/>
      <c r="ALD887" s="1"/>
      <c r="ALE887" s="1"/>
      <c r="ALF887" s="1"/>
      <c r="ALG887" s="1"/>
      <c r="ALH887" s="1"/>
      <c r="ALI887" s="1"/>
      <c r="ALJ887" s="1"/>
      <c r="ALK887" s="1"/>
      <c r="ALL887" s="1"/>
      <c r="ALM887" s="1"/>
      <c r="ALN887" s="1"/>
      <c r="ALO887" s="1"/>
      <c r="ALP887" s="1"/>
      <c r="ALQ887" s="1"/>
      <c r="ALR887" s="1"/>
      <c r="ALS887" s="1"/>
      <c r="ALT887" s="1"/>
      <c r="ALU887" s="1"/>
      <c r="ALV887" s="1"/>
      <c r="ALW887" s="1"/>
      <c r="ALX887" s="1"/>
      <c r="ALY887" s="1"/>
      <c r="ALZ887" s="1"/>
      <c r="AMA887" s="1"/>
      <c r="AMB887" s="1"/>
      <c r="AMC887" s="1"/>
      <c r="AMD887" s="1"/>
      <c r="AME887" s="1"/>
      <c r="AMF887" s="1"/>
      <c r="AMG887" s="1"/>
      <c r="AMH887" s="1"/>
      <c r="AMI887" s="1"/>
      <c r="AMJ887" s="1"/>
      <c r="AMK887" s="1"/>
      <c r="AML887" s="1"/>
      <c r="AMM887" s="1"/>
      <c r="AMN887" s="1"/>
      <c r="AMO887" s="1"/>
      <c r="AMP887" s="1"/>
      <c r="AMQ887" s="1"/>
      <c r="AMR887" s="1"/>
      <c r="AMS887" s="1"/>
      <c r="AMT887" s="1"/>
      <c r="AMU887" s="1"/>
      <c r="AMV887" s="1"/>
      <c r="AMW887" s="1"/>
      <c r="AMX887" s="1"/>
      <c r="AMY887" s="1"/>
      <c r="AMZ887" s="1"/>
      <c r="ANA887" s="1"/>
      <c r="ANB887" s="1"/>
      <c r="ANC887" s="1"/>
      <c r="AND887" s="1"/>
      <c r="ANE887" s="1"/>
      <c r="ANF887" s="1"/>
      <c r="ANG887" s="1"/>
      <c r="ANH887" s="1"/>
      <c r="ANI887" s="1"/>
      <c r="ANJ887" s="1"/>
      <c r="ANK887" s="1"/>
      <c r="ANL887" s="1"/>
      <c r="ANM887" s="1"/>
      <c r="ANN887" s="1"/>
      <c r="ANO887" s="1"/>
      <c r="ANP887" s="1"/>
      <c r="ANQ887" s="1"/>
      <c r="ANR887" s="1"/>
      <c r="ANS887" s="1"/>
      <c r="ANT887" s="1"/>
      <c r="ANU887" s="1"/>
      <c r="ANV887" s="1"/>
      <c r="ANW887" s="1"/>
      <c r="ANX887" s="1"/>
      <c r="ANY887" s="1"/>
      <c r="ANZ887" s="1"/>
      <c r="AOA887" s="1"/>
      <c r="AOB887" s="1"/>
      <c r="AOC887" s="1"/>
      <c r="AOD887" s="1"/>
      <c r="AOE887" s="1"/>
      <c r="AOF887" s="1"/>
      <c r="AOG887" s="1"/>
      <c r="AOH887" s="1"/>
      <c r="AOI887" s="1"/>
      <c r="AOJ887" s="1"/>
      <c r="AOK887" s="1"/>
      <c r="AOL887" s="1"/>
      <c r="AOM887" s="1"/>
      <c r="AON887" s="1"/>
      <c r="AOO887" s="1"/>
      <c r="AOP887" s="1"/>
      <c r="AOQ887" s="1"/>
      <c r="AOR887" s="1"/>
      <c r="AOS887" s="1"/>
      <c r="AOT887" s="1"/>
      <c r="AOU887" s="1"/>
      <c r="AOV887" s="1"/>
      <c r="AOW887" s="1"/>
      <c r="AOX887" s="1"/>
      <c r="AOY887" s="1"/>
      <c r="AOZ887" s="1"/>
      <c r="APA887" s="1"/>
      <c r="APB887" s="1"/>
      <c r="APC887" s="1"/>
      <c r="APD887" s="1"/>
      <c r="APE887" s="1"/>
      <c r="APF887" s="1"/>
      <c r="APG887" s="1"/>
      <c r="APH887" s="1"/>
      <c r="API887" s="1"/>
      <c r="APJ887" s="1"/>
      <c r="APK887" s="1"/>
      <c r="APL887" s="1"/>
      <c r="APM887" s="1"/>
      <c r="APN887" s="1"/>
      <c r="APO887" s="1"/>
      <c r="APP887" s="1"/>
      <c r="APQ887" s="1"/>
      <c r="APR887" s="1"/>
      <c r="APS887" s="1"/>
      <c r="APT887" s="1"/>
      <c r="APU887" s="1"/>
      <c r="APV887" s="1"/>
      <c r="APW887" s="1"/>
      <c r="APX887" s="1"/>
      <c r="APY887" s="1"/>
      <c r="APZ887" s="1"/>
      <c r="AQA887" s="1"/>
      <c r="AQB887" s="1"/>
      <c r="AQC887" s="1"/>
      <c r="AQD887" s="1"/>
      <c r="AQE887" s="1"/>
      <c r="AQF887" s="1"/>
      <c r="AQG887" s="1"/>
      <c r="AQH887" s="1"/>
      <c r="AQI887" s="1"/>
      <c r="AQJ887" s="1"/>
      <c r="AQK887" s="1"/>
      <c r="AQL887" s="1"/>
      <c r="AQM887" s="1"/>
      <c r="AQN887" s="1"/>
      <c r="AQO887" s="1"/>
      <c r="AQP887" s="1"/>
      <c r="AQQ887" s="1"/>
      <c r="AQR887" s="1"/>
      <c r="AQS887" s="1"/>
      <c r="AQT887" s="1"/>
      <c r="AQU887" s="1"/>
      <c r="AQV887" s="1"/>
      <c r="AQW887" s="1"/>
      <c r="AQX887" s="1"/>
      <c r="AQY887" s="1"/>
      <c r="AQZ887" s="1"/>
      <c r="ARA887" s="1"/>
      <c r="ARB887" s="1"/>
      <c r="ARC887" s="1"/>
      <c r="ARD887" s="1"/>
      <c r="ARE887" s="1"/>
      <c r="ARF887" s="1"/>
      <c r="ARG887" s="1"/>
      <c r="ARH887" s="1"/>
      <c r="ARI887" s="1"/>
      <c r="ARJ887" s="1"/>
      <c r="ARK887" s="1"/>
      <c r="ARL887" s="1"/>
      <c r="ARM887" s="1"/>
      <c r="ARN887" s="1"/>
      <c r="ARO887" s="1"/>
      <c r="ARP887" s="1"/>
      <c r="ARQ887" s="1"/>
      <c r="ARR887" s="1"/>
      <c r="ARS887" s="1"/>
      <c r="ART887" s="1"/>
      <c r="ARU887" s="1"/>
      <c r="ARV887" s="1"/>
      <c r="ARW887" s="1"/>
      <c r="ARX887" s="1"/>
      <c r="ARY887" s="1"/>
      <c r="ARZ887" s="1"/>
      <c r="ASA887" s="1"/>
      <c r="ASB887" s="1"/>
      <c r="ASC887" s="1"/>
      <c r="ASD887" s="1"/>
      <c r="ASE887" s="1"/>
      <c r="ASF887" s="1"/>
      <c r="ASG887" s="1"/>
      <c r="ASH887" s="1"/>
      <c r="ASI887" s="1"/>
      <c r="ASJ887" s="1"/>
      <c r="ASK887" s="1"/>
      <c r="ASL887" s="1"/>
      <c r="ASM887" s="1"/>
      <c r="ASN887" s="1"/>
      <c r="ASO887" s="1"/>
      <c r="ASP887" s="1"/>
      <c r="ASQ887" s="1"/>
      <c r="ASR887" s="1"/>
      <c r="ASS887" s="1"/>
      <c r="AST887" s="1"/>
      <c r="ASU887" s="1"/>
      <c r="ASV887" s="1"/>
      <c r="ASW887" s="1"/>
      <c r="ASX887" s="1"/>
      <c r="ASY887" s="1"/>
      <c r="ASZ887" s="1"/>
      <c r="ATA887" s="1"/>
      <c r="ATB887" s="1"/>
      <c r="ATC887" s="1"/>
      <c r="ATD887" s="1"/>
      <c r="ATE887" s="1"/>
      <c r="ATF887" s="1"/>
      <c r="ATG887" s="1"/>
      <c r="ATH887" s="1"/>
      <c r="ATI887" s="1"/>
      <c r="ATJ887" s="1"/>
      <c r="ATK887" s="1"/>
      <c r="ATL887" s="1"/>
      <c r="ATM887" s="1"/>
      <c r="ATN887" s="1"/>
      <c r="ATO887" s="1"/>
      <c r="ATP887" s="1"/>
      <c r="ATQ887" s="1"/>
      <c r="ATR887" s="1"/>
      <c r="ATS887" s="1"/>
      <c r="ATT887" s="1"/>
      <c r="ATU887" s="1"/>
      <c r="ATV887" s="1"/>
      <c r="ATW887" s="1"/>
      <c r="ATX887" s="1"/>
      <c r="ATY887" s="1"/>
      <c r="ATZ887" s="1"/>
      <c r="AUA887" s="1"/>
      <c r="AUB887" s="1"/>
      <c r="AUC887" s="1"/>
      <c r="AUD887" s="1"/>
      <c r="AUE887" s="1"/>
      <c r="AUF887" s="1"/>
      <c r="AUG887" s="1"/>
      <c r="AUH887" s="1"/>
      <c r="AUI887" s="1"/>
      <c r="AUJ887" s="1"/>
      <c r="AUK887" s="1"/>
      <c r="AUL887" s="1"/>
      <c r="AUM887" s="1"/>
      <c r="AUN887" s="1"/>
      <c r="AUO887" s="1"/>
      <c r="AUP887" s="1"/>
      <c r="AUQ887" s="1"/>
      <c r="AUR887" s="1"/>
      <c r="AUS887" s="1"/>
      <c r="AUT887" s="1"/>
      <c r="AUU887" s="1"/>
      <c r="AUV887" s="1"/>
      <c r="AUW887" s="1"/>
      <c r="AUX887" s="1"/>
      <c r="AUY887" s="1"/>
      <c r="AUZ887" s="1"/>
      <c r="AVA887" s="1"/>
      <c r="AVB887" s="1"/>
      <c r="AVC887" s="1"/>
      <c r="AVD887" s="1"/>
      <c r="AVE887" s="1"/>
      <c r="AVF887" s="1"/>
      <c r="AVG887" s="1"/>
      <c r="AVH887" s="1"/>
      <c r="AVI887" s="1"/>
      <c r="AVJ887" s="1"/>
      <c r="AVK887" s="1"/>
      <c r="AVL887" s="1"/>
      <c r="AVM887" s="1"/>
      <c r="AVN887" s="1"/>
      <c r="AVO887" s="1"/>
      <c r="AVP887" s="1"/>
      <c r="AVQ887" s="1"/>
      <c r="AVR887" s="1"/>
      <c r="AVS887" s="1"/>
      <c r="AVT887" s="1"/>
      <c r="AVU887" s="1"/>
      <c r="AVV887" s="1"/>
      <c r="AVW887" s="1"/>
      <c r="AVX887" s="1"/>
      <c r="AVY887" s="1"/>
      <c r="AVZ887" s="1"/>
      <c r="AWA887" s="1"/>
      <c r="AWB887" s="1"/>
      <c r="AWC887" s="1"/>
      <c r="AWD887" s="1"/>
      <c r="AWE887" s="1"/>
      <c r="AWF887" s="1"/>
      <c r="AWG887" s="1"/>
      <c r="AWH887" s="1"/>
      <c r="AWI887" s="1"/>
      <c r="AWJ887" s="1"/>
      <c r="AWK887" s="1"/>
      <c r="AWL887" s="1"/>
      <c r="AWM887" s="1"/>
      <c r="AWN887" s="1"/>
      <c r="AWO887" s="1"/>
      <c r="AWP887" s="1"/>
      <c r="AWQ887" s="1"/>
      <c r="AWR887" s="1"/>
      <c r="AWS887" s="1"/>
      <c r="AWT887" s="1"/>
      <c r="AWU887" s="1"/>
      <c r="AWV887" s="1"/>
      <c r="AWW887" s="1"/>
      <c r="AWX887" s="1"/>
      <c r="AWY887" s="1"/>
      <c r="AWZ887" s="1"/>
      <c r="AXA887" s="1"/>
      <c r="AXB887" s="1"/>
      <c r="AXC887" s="1"/>
      <c r="AXD887" s="1"/>
      <c r="AXE887" s="1"/>
      <c r="AXF887" s="1"/>
      <c r="AXG887" s="1"/>
      <c r="AXH887" s="1"/>
      <c r="AXI887" s="1"/>
      <c r="AXJ887" s="1"/>
      <c r="AXK887" s="1"/>
      <c r="AXL887" s="1"/>
      <c r="AXM887" s="1"/>
      <c r="AXN887" s="1"/>
      <c r="AXO887" s="1"/>
      <c r="AXP887" s="1"/>
      <c r="AXQ887" s="1"/>
      <c r="AXR887" s="1"/>
      <c r="AXS887" s="1"/>
      <c r="AXT887" s="1"/>
      <c r="AXU887" s="1"/>
      <c r="AXV887" s="1"/>
      <c r="AXW887" s="1"/>
      <c r="AXX887" s="1"/>
      <c r="AXY887" s="1"/>
      <c r="AXZ887" s="1"/>
      <c r="AYA887" s="1"/>
      <c r="AYB887" s="1"/>
      <c r="AYC887" s="1"/>
      <c r="AYD887" s="1"/>
      <c r="AYE887" s="1"/>
      <c r="AYF887" s="1"/>
      <c r="AYG887" s="1"/>
      <c r="AYH887" s="1"/>
      <c r="AYI887" s="1"/>
      <c r="AYJ887" s="1"/>
      <c r="AYK887" s="1"/>
      <c r="AYL887" s="1"/>
      <c r="AYM887" s="1"/>
      <c r="AYN887" s="1"/>
      <c r="AYO887" s="1"/>
      <c r="AYP887" s="1"/>
      <c r="AYQ887" s="1"/>
      <c r="AYR887" s="1"/>
      <c r="AYS887" s="1"/>
      <c r="AYT887" s="1"/>
      <c r="AYU887" s="1"/>
      <c r="AYV887" s="1"/>
      <c r="AYW887" s="1"/>
      <c r="AYX887" s="1"/>
      <c r="AYY887" s="1"/>
      <c r="AYZ887" s="1"/>
      <c r="AZA887" s="1"/>
      <c r="AZB887" s="1"/>
      <c r="AZC887" s="1"/>
      <c r="AZD887" s="1"/>
      <c r="AZE887" s="1"/>
      <c r="AZF887" s="1"/>
      <c r="AZG887" s="1"/>
      <c r="AZH887" s="1"/>
      <c r="AZI887" s="1"/>
      <c r="AZJ887" s="1"/>
      <c r="AZK887" s="1"/>
      <c r="AZL887" s="1"/>
      <c r="AZM887" s="1"/>
      <c r="AZN887" s="1"/>
      <c r="AZO887" s="1"/>
      <c r="AZP887" s="1"/>
      <c r="AZQ887" s="1"/>
      <c r="AZR887" s="1"/>
      <c r="AZS887" s="1"/>
      <c r="AZT887" s="1"/>
      <c r="AZU887" s="1"/>
      <c r="AZV887" s="1"/>
      <c r="AZW887" s="1"/>
      <c r="AZX887" s="1"/>
      <c r="AZY887" s="1"/>
      <c r="AZZ887" s="1"/>
      <c r="BAA887" s="1"/>
      <c r="BAB887" s="1"/>
      <c r="BAC887" s="1"/>
      <c r="BAD887" s="1"/>
      <c r="BAE887" s="1"/>
      <c r="BAF887" s="1"/>
      <c r="BAG887" s="1"/>
      <c r="BAH887" s="1"/>
      <c r="BAI887" s="1"/>
      <c r="BAJ887" s="1"/>
      <c r="BAK887" s="1"/>
      <c r="BAL887" s="1"/>
      <c r="BAM887" s="1"/>
      <c r="BAN887" s="1"/>
      <c r="BAO887" s="1"/>
      <c r="BAP887" s="1"/>
      <c r="BAQ887" s="1"/>
      <c r="BAR887" s="1"/>
      <c r="BAS887" s="1"/>
      <c r="BAT887" s="1"/>
      <c r="BAU887" s="1"/>
      <c r="BAV887" s="1"/>
      <c r="BAW887" s="1"/>
      <c r="BAX887" s="1"/>
      <c r="BAY887" s="1"/>
      <c r="BAZ887" s="1"/>
      <c r="BBA887" s="1"/>
      <c r="BBB887" s="1"/>
      <c r="BBC887" s="1"/>
      <c r="BBD887" s="1"/>
      <c r="BBE887" s="1"/>
      <c r="BBF887" s="1"/>
      <c r="BBG887" s="1"/>
      <c r="BBH887" s="1"/>
      <c r="BBI887" s="1"/>
      <c r="BBJ887" s="1"/>
      <c r="BBK887" s="1"/>
      <c r="BBL887" s="1"/>
      <c r="BBM887" s="1"/>
      <c r="BBN887" s="1"/>
      <c r="BBO887" s="1"/>
      <c r="BBP887" s="1"/>
      <c r="BBQ887" s="1"/>
      <c r="BBR887" s="1"/>
      <c r="BBS887" s="1"/>
      <c r="BBT887" s="1"/>
      <c r="BBU887" s="1"/>
      <c r="BBV887" s="1"/>
      <c r="BBW887" s="1"/>
      <c r="BBX887" s="1"/>
      <c r="BBY887" s="1"/>
      <c r="BBZ887" s="1"/>
      <c r="BCA887" s="1"/>
      <c r="BCB887" s="1"/>
      <c r="BCC887" s="1"/>
      <c r="BCD887" s="1"/>
      <c r="BCE887" s="1"/>
      <c r="BCF887" s="1"/>
      <c r="BCG887" s="1"/>
      <c r="BCH887" s="1"/>
      <c r="BCI887" s="1"/>
      <c r="BCJ887" s="1"/>
      <c r="BCK887" s="1"/>
      <c r="BCL887" s="1"/>
      <c r="BCM887" s="1"/>
      <c r="BCN887" s="1"/>
      <c r="BCO887" s="1"/>
      <c r="BCP887" s="1"/>
      <c r="BCQ887" s="1"/>
      <c r="BCR887" s="1"/>
      <c r="BCS887" s="1"/>
      <c r="BCT887" s="1"/>
      <c r="BCU887" s="1"/>
      <c r="BCV887" s="1"/>
      <c r="BCW887" s="1"/>
      <c r="BCX887" s="1"/>
      <c r="BCY887" s="1"/>
      <c r="BCZ887" s="1"/>
      <c r="BDA887" s="1"/>
      <c r="BDB887" s="1"/>
      <c r="BDC887" s="1"/>
      <c r="BDD887" s="1"/>
      <c r="BDE887" s="1"/>
      <c r="BDF887" s="1"/>
      <c r="BDG887" s="1"/>
      <c r="BDH887" s="1"/>
      <c r="BDI887" s="1"/>
      <c r="BDJ887" s="1"/>
      <c r="BDK887" s="1"/>
      <c r="BDL887" s="1"/>
      <c r="BDM887" s="1"/>
      <c r="BDN887" s="1"/>
      <c r="BDO887" s="1"/>
      <c r="BDP887" s="1"/>
      <c r="BDQ887" s="1"/>
      <c r="BDR887" s="1"/>
      <c r="BDS887" s="1"/>
      <c r="BDT887" s="1"/>
      <c r="BDU887" s="1"/>
      <c r="BDV887" s="1"/>
      <c r="BDW887" s="1"/>
      <c r="BDX887" s="1"/>
      <c r="BDY887" s="1"/>
      <c r="BDZ887" s="1"/>
      <c r="BEA887" s="1"/>
      <c r="BEB887" s="1"/>
      <c r="BEC887" s="1"/>
      <c r="BED887" s="1"/>
      <c r="BEE887" s="1"/>
      <c r="BEF887" s="1"/>
      <c r="BEG887" s="1"/>
      <c r="BEH887" s="1"/>
      <c r="BEI887" s="1"/>
      <c r="BEJ887" s="1"/>
      <c r="BEK887" s="1"/>
      <c r="BEL887" s="1"/>
      <c r="BEM887" s="1"/>
      <c r="BEN887" s="1"/>
      <c r="BEO887" s="1"/>
      <c r="BEP887" s="1"/>
      <c r="BEQ887" s="1"/>
      <c r="BER887" s="1"/>
      <c r="BES887" s="1"/>
      <c r="BET887" s="1"/>
      <c r="BEU887" s="1"/>
      <c r="BEV887" s="1"/>
      <c r="BEW887" s="1"/>
      <c r="BEX887" s="1"/>
      <c r="BEY887" s="1"/>
      <c r="BEZ887" s="1"/>
      <c r="BFA887" s="1"/>
      <c r="BFB887" s="1"/>
      <c r="BFC887" s="1"/>
      <c r="BFD887" s="1"/>
      <c r="BFE887" s="1"/>
      <c r="BFF887" s="1"/>
      <c r="BFG887" s="1"/>
      <c r="BFH887" s="1"/>
      <c r="BFI887" s="1"/>
      <c r="BFJ887" s="1"/>
      <c r="BFK887" s="1"/>
      <c r="BFL887" s="1"/>
      <c r="BFM887" s="1"/>
      <c r="BFN887" s="1"/>
      <c r="BFO887" s="1"/>
      <c r="BFP887" s="1"/>
      <c r="BFQ887" s="1"/>
      <c r="BFR887" s="1"/>
      <c r="BFS887" s="1"/>
      <c r="BFT887" s="1"/>
      <c r="BFU887" s="1"/>
      <c r="BFV887" s="1"/>
      <c r="BFW887" s="1"/>
      <c r="BFX887" s="1"/>
      <c r="BFY887" s="1"/>
      <c r="BFZ887" s="1"/>
      <c r="BGA887" s="1"/>
      <c r="BGB887" s="1"/>
      <c r="BGC887" s="1"/>
      <c r="BGD887" s="1"/>
      <c r="BGE887" s="1"/>
      <c r="BGF887" s="1"/>
      <c r="BGG887" s="1"/>
      <c r="BGH887" s="1"/>
      <c r="BGI887" s="1"/>
      <c r="BGJ887" s="1"/>
      <c r="BGK887" s="1"/>
      <c r="BGL887" s="1"/>
      <c r="BGM887" s="1"/>
      <c r="BGN887" s="1"/>
      <c r="BGO887" s="1"/>
      <c r="BGP887" s="1"/>
      <c r="BGQ887" s="1"/>
      <c r="BGR887" s="1"/>
      <c r="BGS887" s="1"/>
      <c r="BGT887" s="1"/>
      <c r="BGU887" s="1"/>
      <c r="BGV887" s="1"/>
      <c r="BGW887" s="1"/>
      <c r="BGX887" s="1"/>
      <c r="BGY887" s="1"/>
      <c r="BGZ887" s="1"/>
      <c r="BHA887" s="1"/>
      <c r="BHB887" s="1"/>
      <c r="BHC887" s="1"/>
      <c r="BHD887" s="1"/>
      <c r="BHE887" s="1"/>
      <c r="BHF887" s="1"/>
      <c r="BHG887" s="1"/>
      <c r="BHH887" s="1"/>
      <c r="BHI887" s="1"/>
      <c r="BHJ887" s="1"/>
      <c r="BHK887" s="1"/>
      <c r="BHL887" s="1"/>
      <c r="BHM887" s="1"/>
      <c r="BHN887" s="1"/>
      <c r="BHO887" s="1"/>
      <c r="BHP887" s="1"/>
      <c r="BHQ887" s="1"/>
      <c r="BHR887" s="1"/>
      <c r="BHS887" s="1"/>
      <c r="BHT887" s="1"/>
      <c r="BHU887" s="1"/>
      <c r="BHV887" s="1"/>
      <c r="BHW887" s="1"/>
      <c r="BHX887" s="1"/>
      <c r="BHY887" s="1"/>
      <c r="BHZ887" s="1"/>
      <c r="BIA887" s="1"/>
      <c r="BIB887" s="1"/>
      <c r="BIC887" s="1"/>
      <c r="BID887" s="1"/>
      <c r="BIE887" s="1"/>
      <c r="BIF887" s="1"/>
      <c r="BIG887" s="1"/>
      <c r="BIH887" s="1"/>
      <c r="BII887" s="1"/>
      <c r="BIJ887" s="1"/>
      <c r="BIK887" s="1"/>
      <c r="BIL887" s="1"/>
      <c r="BIM887" s="1"/>
      <c r="BIN887" s="1"/>
      <c r="BIO887" s="1"/>
      <c r="BIP887" s="1"/>
      <c r="BIQ887" s="1"/>
      <c r="BIR887" s="1"/>
      <c r="BIS887" s="1"/>
      <c r="BIT887" s="1"/>
      <c r="BIU887" s="1"/>
      <c r="BIV887" s="1"/>
      <c r="BIW887" s="1"/>
      <c r="BIX887" s="1"/>
      <c r="BIY887" s="1"/>
      <c r="BIZ887" s="1"/>
      <c r="BJA887" s="1"/>
      <c r="BJB887" s="1"/>
      <c r="BJC887" s="1"/>
      <c r="BJD887" s="1"/>
      <c r="BJE887" s="1"/>
      <c r="BJF887" s="1"/>
      <c r="BJG887" s="1"/>
      <c r="BJH887" s="1"/>
      <c r="BJI887" s="1"/>
      <c r="BJJ887" s="1"/>
      <c r="BJK887" s="1"/>
      <c r="BJL887" s="1"/>
      <c r="BJM887" s="1"/>
      <c r="BJN887" s="1"/>
      <c r="BJO887" s="1"/>
      <c r="BJP887" s="1"/>
      <c r="BJQ887" s="1"/>
      <c r="BJR887" s="1"/>
      <c r="BJS887" s="1"/>
      <c r="BJT887" s="1"/>
      <c r="BJU887" s="1"/>
      <c r="BJV887" s="1"/>
      <c r="BJW887" s="1"/>
      <c r="BJX887" s="1"/>
      <c r="BJY887" s="1"/>
      <c r="BJZ887" s="1"/>
      <c r="BKA887" s="1"/>
      <c r="BKB887" s="1"/>
      <c r="BKC887" s="1"/>
      <c r="BKD887" s="1"/>
      <c r="BKE887" s="1"/>
      <c r="BKF887" s="1"/>
      <c r="BKG887" s="1"/>
      <c r="BKH887" s="1"/>
      <c r="BKI887" s="1"/>
      <c r="BKJ887" s="1"/>
      <c r="BKK887" s="1"/>
      <c r="BKL887" s="1"/>
      <c r="BKM887" s="1"/>
      <c r="BKN887" s="1"/>
      <c r="BKO887" s="1"/>
      <c r="BKP887" s="1"/>
      <c r="BKQ887" s="1"/>
      <c r="BKR887" s="1"/>
      <c r="BKS887" s="1"/>
      <c r="BKT887" s="1"/>
      <c r="BKU887" s="1"/>
      <c r="BKV887" s="1"/>
      <c r="BKW887" s="1"/>
      <c r="BKX887" s="1"/>
      <c r="BKY887" s="1"/>
      <c r="BKZ887" s="1"/>
      <c r="BLA887" s="1"/>
      <c r="BLB887" s="1"/>
      <c r="BLC887" s="1"/>
      <c r="BLD887" s="1"/>
      <c r="BLE887" s="1"/>
      <c r="BLF887" s="1"/>
      <c r="BLG887" s="1"/>
      <c r="BLH887" s="1"/>
      <c r="BLI887" s="1"/>
      <c r="BLJ887" s="1"/>
      <c r="BLK887" s="1"/>
      <c r="BLL887" s="1"/>
      <c r="BLM887" s="1"/>
      <c r="BLN887" s="1"/>
      <c r="BLO887" s="1"/>
      <c r="BLP887" s="1"/>
      <c r="BLQ887" s="1"/>
      <c r="BLR887" s="1"/>
      <c r="BLS887" s="1"/>
      <c r="BLT887" s="1"/>
      <c r="BLU887" s="1"/>
      <c r="BLV887" s="1"/>
      <c r="BLW887" s="1"/>
      <c r="BLX887" s="1"/>
      <c r="BLY887" s="1"/>
      <c r="BLZ887" s="1"/>
      <c r="BMA887" s="1"/>
      <c r="BMB887" s="1"/>
      <c r="BMC887" s="1"/>
      <c r="BMD887" s="1"/>
      <c r="BME887" s="1"/>
      <c r="BMF887" s="1"/>
      <c r="BMG887" s="1"/>
      <c r="BMH887" s="1"/>
      <c r="BMI887" s="1"/>
      <c r="BMJ887" s="1"/>
      <c r="BMK887" s="1"/>
      <c r="BML887" s="1"/>
      <c r="BMM887" s="1"/>
      <c r="BMN887" s="1"/>
      <c r="BMO887" s="1"/>
      <c r="BMP887" s="1"/>
      <c r="BMQ887" s="1"/>
      <c r="BMR887" s="1"/>
      <c r="BMS887" s="1"/>
      <c r="BMT887" s="1"/>
      <c r="BMU887" s="1"/>
      <c r="BMV887" s="1"/>
      <c r="BMW887" s="1"/>
      <c r="BMX887" s="1"/>
      <c r="BMY887" s="1"/>
      <c r="BMZ887" s="1"/>
      <c r="BNA887" s="1"/>
      <c r="BNB887" s="1"/>
      <c r="BNC887" s="1"/>
      <c r="BND887" s="1"/>
      <c r="BNE887" s="1"/>
      <c r="BNF887" s="1"/>
      <c r="BNG887" s="1"/>
      <c r="BNH887" s="1"/>
      <c r="BNI887" s="1"/>
      <c r="BNJ887" s="1"/>
      <c r="BNK887" s="1"/>
      <c r="BNL887" s="1"/>
      <c r="BNM887" s="1"/>
      <c r="BNN887" s="1"/>
      <c r="BNO887" s="1"/>
      <c r="BNP887" s="1"/>
      <c r="BNQ887" s="1"/>
      <c r="BNR887" s="1"/>
      <c r="BNS887" s="1"/>
      <c r="BNT887" s="1"/>
      <c r="BNU887" s="1"/>
      <c r="BNV887" s="1"/>
      <c r="BNW887" s="1"/>
      <c r="BNX887" s="1"/>
      <c r="BNY887" s="1"/>
      <c r="BNZ887" s="1"/>
      <c r="BOA887" s="1"/>
      <c r="BOB887" s="1"/>
      <c r="BOC887" s="1"/>
      <c r="BOD887" s="1"/>
      <c r="BOE887" s="1"/>
      <c r="BOF887" s="1"/>
      <c r="BOG887" s="1"/>
      <c r="BOH887" s="1"/>
      <c r="BOI887" s="1"/>
      <c r="BOJ887" s="1"/>
      <c r="BOK887" s="1"/>
      <c r="BOL887" s="1"/>
      <c r="BOM887" s="1"/>
      <c r="BON887" s="1"/>
      <c r="BOO887" s="1"/>
      <c r="BOP887" s="1"/>
      <c r="BOQ887" s="1"/>
      <c r="BOR887" s="1"/>
      <c r="BOS887" s="1"/>
      <c r="BOT887" s="1"/>
      <c r="BOU887" s="1"/>
      <c r="BOV887" s="1"/>
      <c r="BOW887" s="1"/>
      <c r="BOX887" s="1"/>
      <c r="BOY887" s="1"/>
      <c r="BOZ887" s="1"/>
      <c r="BPA887" s="1"/>
      <c r="BPB887" s="1"/>
      <c r="BPC887" s="1"/>
      <c r="BPD887" s="1"/>
      <c r="BPE887" s="1"/>
      <c r="BPF887" s="1"/>
      <c r="BPG887" s="1"/>
      <c r="BPH887" s="1"/>
      <c r="BPI887" s="1"/>
      <c r="BPJ887" s="1"/>
      <c r="BPK887" s="1"/>
      <c r="BPL887" s="1"/>
      <c r="BPM887" s="1"/>
      <c r="BPN887" s="1"/>
      <c r="BPO887" s="1"/>
      <c r="BPP887" s="1"/>
      <c r="BPQ887" s="1"/>
      <c r="BPR887" s="1"/>
      <c r="BPS887" s="1"/>
      <c r="BPT887" s="1"/>
      <c r="BPU887" s="1"/>
      <c r="BPV887" s="1"/>
      <c r="BPW887" s="1"/>
      <c r="BPX887" s="1"/>
      <c r="BPY887" s="1"/>
      <c r="BPZ887" s="1"/>
      <c r="BQA887" s="1"/>
      <c r="BQB887" s="1"/>
      <c r="BQC887" s="1"/>
      <c r="BQD887" s="1"/>
      <c r="BQE887" s="1"/>
      <c r="BQF887" s="1"/>
      <c r="BQG887" s="1"/>
      <c r="BQH887" s="1"/>
      <c r="BQI887" s="1"/>
      <c r="BQJ887" s="1"/>
      <c r="BQK887" s="1"/>
      <c r="BQL887" s="1"/>
      <c r="BQM887" s="1"/>
      <c r="BQN887" s="1"/>
      <c r="BQO887" s="1"/>
      <c r="BQP887" s="1"/>
      <c r="BQQ887" s="1"/>
      <c r="BQR887" s="1"/>
      <c r="BQS887" s="1"/>
      <c r="BQT887" s="1"/>
      <c r="BQU887" s="1"/>
      <c r="BQV887" s="1"/>
      <c r="BQW887" s="1"/>
      <c r="BQX887" s="1"/>
      <c r="BQY887" s="1"/>
      <c r="BQZ887" s="1"/>
      <c r="BRA887" s="1"/>
      <c r="BRB887" s="1"/>
      <c r="BRC887" s="1"/>
      <c r="BRD887" s="1"/>
      <c r="BRE887" s="1"/>
      <c r="BRF887" s="1"/>
      <c r="BRG887" s="1"/>
      <c r="BRH887" s="1"/>
      <c r="BRI887" s="1"/>
      <c r="BRJ887" s="1"/>
      <c r="BRK887" s="1"/>
      <c r="BRL887" s="1"/>
      <c r="BRM887" s="1"/>
      <c r="BRN887" s="1"/>
      <c r="BRO887" s="1"/>
      <c r="BRP887" s="1"/>
      <c r="BRQ887" s="1"/>
      <c r="BRR887" s="1"/>
      <c r="BRS887" s="1"/>
      <c r="BRT887" s="1"/>
      <c r="BRU887" s="1"/>
      <c r="BRV887" s="1"/>
      <c r="BRW887" s="1"/>
      <c r="BRX887" s="1"/>
      <c r="BRY887" s="1"/>
      <c r="BRZ887" s="1"/>
      <c r="BSA887" s="1"/>
      <c r="BSB887" s="1"/>
      <c r="BSC887" s="1"/>
      <c r="BSD887" s="1"/>
      <c r="BSE887" s="1"/>
      <c r="BSF887" s="1"/>
      <c r="BSG887" s="1"/>
      <c r="BSH887" s="1"/>
      <c r="BSI887" s="1"/>
      <c r="BSJ887" s="1"/>
      <c r="BSK887" s="1"/>
      <c r="BSL887" s="1"/>
      <c r="BSM887" s="1"/>
      <c r="BSN887" s="1"/>
      <c r="BSO887" s="1"/>
      <c r="BSP887" s="1"/>
      <c r="BSQ887" s="1"/>
      <c r="BSR887" s="1"/>
      <c r="BSS887" s="1"/>
      <c r="BST887" s="1"/>
      <c r="BSU887" s="1"/>
      <c r="BSV887" s="1"/>
      <c r="BSW887" s="1"/>
      <c r="BSX887" s="1"/>
      <c r="BSY887" s="1"/>
      <c r="BSZ887" s="1"/>
      <c r="BTA887" s="1"/>
      <c r="BTB887" s="1"/>
      <c r="BTC887" s="1"/>
      <c r="BTD887" s="1"/>
      <c r="BTE887" s="1"/>
      <c r="BTF887" s="1"/>
      <c r="BTG887" s="1"/>
      <c r="BTH887" s="1"/>
      <c r="BTI887" s="1"/>
      <c r="BTJ887" s="1"/>
      <c r="BTK887" s="1"/>
      <c r="BTL887" s="1"/>
      <c r="BTM887" s="1"/>
      <c r="BTN887" s="1"/>
      <c r="BTO887" s="1"/>
      <c r="BTP887" s="1"/>
      <c r="BTQ887" s="1"/>
      <c r="BTR887" s="1"/>
      <c r="BTS887" s="1"/>
      <c r="BTT887" s="1"/>
      <c r="BTU887" s="1"/>
      <c r="BTV887" s="1"/>
      <c r="BTW887" s="1"/>
      <c r="BTX887" s="1"/>
      <c r="BTY887" s="1"/>
      <c r="BTZ887" s="1"/>
      <c r="BUA887" s="1"/>
      <c r="BUB887" s="1"/>
      <c r="BUC887" s="1"/>
      <c r="BUD887" s="1"/>
      <c r="BUE887" s="1"/>
      <c r="BUF887" s="1"/>
      <c r="BUG887" s="1"/>
      <c r="BUH887" s="1"/>
      <c r="BUI887" s="1"/>
      <c r="BUJ887" s="1"/>
      <c r="BUK887" s="1"/>
      <c r="BUL887" s="1"/>
      <c r="BUM887" s="1"/>
      <c r="BUN887" s="1"/>
      <c r="BUO887" s="1"/>
      <c r="BUP887" s="1"/>
      <c r="BUQ887" s="1"/>
      <c r="BUR887" s="1"/>
      <c r="BUS887" s="1"/>
      <c r="BUT887" s="1"/>
      <c r="BUU887" s="1"/>
      <c r="BUV887" s="1"/>
      <c r="BUW887" s="1"/>
      <c r="BUX887" s="1"/>
      <c r="BUY887" s="1"/>
      <c r="BUZ887" s="1"/>
      <c r="BVA887" s="1"/>
      <c r="BVB887" s="1"/>
      <c r="BVC887" s="1"/>
      <c r="BVD887" s="1"/>
      <c r="BVE887" s="1"/>
      <c r="BVF887" s="1"/>
      <c r="BVG887" s="1"/>
      <c r="BVH887" s="1"/>
      <c r="BVI887" s="1"/>
      <c r="BVJ887" s="1"/>
      <c r="BVK887" s="1"/>
      <c r="BVL887" s="1"/>
      <c r="BVM887" s="1"/>
      <c r="BVN887" s="1"/>
      <c r="BVO887" s="1"/>
      <c r="BVP887" s="1"/>
      <c r="BVQ887" s="1"/>
      <c r="BVR887" s="1"/>
      <c r="BVS887" s="1"/>
      <c r="BVT887" s="1"/>
      <c r="BVU887" s="1"/>
      <c r="BVV887" s="1"/>
      <c r="BVW887" s="1"/>
      <c r="BVX887" s="1"/>
      <c r="BVY887" s="1"/>
      <c r="BVZ887" s="1"/>
      <c r="BWA887" s="1"/>
      <c r="BWB887" s="1"/>
      <c r="BWC887" s="1"/>
      <c r="BWD887" s="1"/>
      <c r="BWE887" s="1"/>
      <c r="BWF887" s="1"/>
      <c r="BWG887" s="1"/>
      <c r="BWH887" s="1"/>
      <c r="BWI887" s="1"/>
      <c r="BWJ887" s="1"/>
      <c r="BWK887" s="1"/>
      <c r="BWL887" s="1"/>
      <c r="BWM887" s="1"/>
      <c r="BWN887" s="1"/>
      <c r="BWO887" s="1"/>
      <c r="BWP887" s="1"/>
      <c r="BWQ887" s="1"/>
      <c r="BWR887" s="1"/>
      <c r="BWS887" s="1"/>
      <c r="BWT887" s="1"/>
      <c r="BWU887" s="1"/>
      <c r="BWV887" s="1"/>
      <c r="BWW887" s="1"/>
      <c r="BWX887" s="1"/>
      <c r="BWY887" s="1"/>
      <c r="BWZ887" s="1"/>
      <c r="BXA887" s="1"/>
      <c r="BXB887" s="1"/>
      <c r="BXC887" s="1"/>
      <c r="BXD887" s="1"/>
      <c r="BXE887" s="1"/>
      <c r="BXF887" s="1"/>
      <c r="BXG887" s="1"/>
      <c r="BXH887" s="1"/>
      <c r="BXI887" s="1"/>
      <c r="BXJ887" s="1"/>
      <c r="BXK887" s="1"/>
      <c r="BXL887" s="1"/>
      <c r="BXM887" s="1"/>
      <c r="BXN887" s="1"/>
      <c r="BXO887" s="1"/>
      <c r="BXP887" s="1"/>
      <c r="BXQ887" s="1"/>
      <c r="BXR887" s="1"/>
      <c r="BXS887" s="1"/>
      <c r="BXT887" s="1"/>
      <c r="BXU887" s="1"/>
      <c r="BXV887" s="1"/>
      <c r="BXW887" s="1"/>
      <c r="BXX887" s="1"/>
      <c r="BXY887" s="1"/>
      <c r="BXZ887" s="1"/>
      <c r="BYA887" s="1"/>
      <c r="BYB887" s="1"/>
      <c r="BYC887" s="1"/>
      <c r="BYD887" s="1"/>
      <c r="BYE887" s="1"/>
      <c r="BYF887" s="1"/>
      <c r="BYG887" s="1"/>
      <c r="BYH887" s="1"/>
      <c r="BYI887" s="1"/>
      <c r="BYJ887" s="1"/>
      <c r="BYK887" s="1"/>
      <c r="BYL887" s="1"/>
      <c r="BYM887" s="1"/>
      <c r="BYN887" s="1"/>
      <c r="BYO887" s="1"/>
      <c r="BYP887" s="1"/>
      <c r="BYQ887" s="1"/>
      <c r="BYR887" s="1"/>
      <c r="BYS887" s="1"/>
      <c r="BYT887" s="1"/>
      <c r="BYU887" s="1"/>
      <c r="BYV887" s="1"/>
      <c r="BYW887" s="1"/>
      <c r="BYX887" s="1"/>
      <c r="BYY887" s="1"/>
      <c r="BYZ887" s="1"/>
      <c r="BZA887" s="1"/>
      <c r="BZB887" s="1"/>
      <c r="BZC887" s="1"/>
      <c r="BZD887" s="1"/>
      <c r="BZE887" s="1"/>
      <c r="BZF887" s="1"/>
      <c r="BZG887" s="1"/>
      <c r="BZH887" s="1"/>
      <c r="BZI887" s="1"/>
      <c r="BZJ887" s="1"/>
      <c r="BZK887" s="1"/>
      <c r="BZL887" s="1"/>
      <c r="BZM887" s="1"/>
      <c r="BZN887" s="1"/>
      <c r="BZO887" s="1"/>
      <c r="BZP887" s="1"/>
      <c r="BZQ887" s="1"/>
      <c r="BZR887" s="1"/>
      <c r="BZS887" s="1"/>
      <c r="BZT887" s="1"/>
      <c r="BZU887" s="1"/>
      <c r="BZV887" s="1"/>
      <c r="BZW887" s="1"/>
      <c r="BZX887" s="1"/>
      <c r="BZY887" s="1"/>
      <c r="BZZ887" s="1"/>
      <c r="CAA887" s="1"/>
      <c r="CAB887" s="1"/>
      <c r="CAC887" s="1"/>
      <c r="CAD887" s="1"/>
      <c r="CAE887" s="1"/>
      <c r="CAF887" s="1"/>
      <c r="CAG887" s="1"/>
      <c r="CAH887" s="1"/>
      <c r="CAI887" s="1"/>
      <c r="CAJ887" s="1"/>
      <c r="CAK887" s="1"/>
      <c r="CAL887" s="1"/>
      <c r="CAM887" s="1"/>
      <c r="CAN887" s="1"/>
      <c r="CAO887" s="1"/>
      <c r="CAP887" s="1"/>
      <c r="CAQ887" s="1"/>
      <c r="CAR887" s="1"/>
      <c r="CAS887" s="1"/>
      <c r="CAT887" s="1"/>
      <c r="CAU887" s="1"/>
      <c r="CAV887" s="1"/>
      <c r="CAW887" s="1"/>
      <c r="CAX887" s="1"/>
      <c r="CAY887" s="1"/>
      <c r="CAZ887" s="1"/>
      <c r="CBA887" s="1"/>
      <c r="CBB887" s="1"/>
      <c r="CBC887" s="1"/>
      <c r="CBD887" s="1"/>
      <c r="CBE887" s="1"/>
      <c r="CBF887" s="1"/>
      <c r="CBG887" s="1"/>
      <c r="CBH887" s="1"/>
      <c r="CBI887" s="1"/>
      <c r="CBJ887" s="1"/>
      <c r="CBK887" s="1"/>
      <c r="CBL887" s="1"/>
      <c r="CBM887" s="1"/>
      <c r="CBN887" s="1"/>
      <c r="CBO887" s="1"/>
      <c r="CBP887" s="1"/>
      <c r="CBQ887" s="1"/>
      <c r="CBR887" s="1"/>
      <c r="CBS887" s="1"/>
      <c r="CBT887" s="1"/>
      <c r="CBU887" s="1"/>
      <c r="CBV887" s="1"/>
      <c r="CBW887" s="1"/>
      <c r="CBX887" s="1"/>
      <c r="CBY887" s="1"/>
      <c r="CBZ887" s="1"/>
      <c r="CCA887" s="1"/>
      <c r="CCB887" s="1"/>
      <c r="CCC887" s="1"/>
      <c r="CCD887" s="1"/>
      <c r="CCE887" s="1"/>
      <c r="CCF887" s="1"/>
      <c r="CCG887" s="1"/>
      <c r="CCH887" s="1"/>
      <c r="CCI887" s="1"/>
      <c r="CCJ887" s="1"/>
      <c r="CCK887" s="1"/>
      <c r="CCL887" s="1"/>
      <c r="CCM887" s="1"/>
      <c r="CCN887" s="1"/>
      <c r="CCO887" s="1"/>
      <c r="CCP887" s="1"/>
      <c r="CCQ887" s="1"/>
      <c r="CCR887" s="1"/>
      <c r="CCS887" s="1"/>
      <c r="CCT887" s="1"/>
      <c r="CCU887" s="1"/>
      <c r="CCV887" s="1"/>
      <c r="CCW887" s="1"/>
      <c r="CCX887" s="1"/>
      <c r="CCY887" s="1"/>
      <c r="CCZ887" s="1"/>
      <c r="CDA887" s="1"/>
      <c r="CDB887" s="1"/>
      <c r="CDC887" s="1"/>
      <c r="CDD887" s="1"/>
      <c r="CDE887" s="1"/>
      <c r="CDF887" s="1"/>
      <c r="CDG887" s="1"/>
      <c r="CDH887" s="1"/>
      <c r="CDI887" s="1"/>
      <c r="CDJ887" s="1"/>
      <c r="CDK887" s="1"/>
      <c r="CDL887" s="1"/>
      <c r="CDM887" s="1"/>
      <c r="CDN887" s="1"/>
      <c r="CDO887" s="1"/>
      <c r="CDP887" s="1"/>
      <c r="CDQ887" s="1"/>
      <c r="CDR887" s="1"/>
      <c r="CDS887" s="1"/>
      <c r="CDT887" s="1"/>
      <c r="CDU887" s="1"/>
      <c r="CDV887" s="1"/>
      <c r="CDW887" s="1"/>
      <c r="CDX887" s="1"/>
      <c r="CDY887" s="1"/>
      <c r="CDZ887" s="1"/>
      <c r="CEA887" s="1"/>
      <c r="CEB887" s="1"/>
      <c r="CEC887" s="1"/>
      <c r="CED887" s="1"/>
      <c r="CEE887" s="1"/>
      <c r="CEF887" s="1"/>
      <c r="CEG887" s="1"/>
      <c r="CEH887" s="1"/>
      <c r="CEI887" s="1"/>
      <c r="CEJ887" s="1"/>
      <c r="CEK887" s="1"/>
      <c r="CEL887" s="1"/>
      <c r="CEM887" s="1"/>
      <c r="CEN887" s="1"/>
      <c r="CEO887" s="1"/>
      <c r="CEP887" s="1"/>
      <c r="CEQ887" s="1"/>
      <c r="CER887" s="1"/>
      <c r="CES887" s="1"/>
      <c r="CET887" s="1"/>
      <c r="CEU887" s="1"/>
      <c r="CEV887" s="1"/>
      <c r="CEW887" s="1"/>
      <c r="CEX887" s="1"/>
      <c r="CEY887" s="1"/>
      <c r="CEZ887" s="1"/>
      <c r="CFA887" s="1"/>
      <c r="CFB887" s="1"/>
      <c r="CFC887" s="1"/>
      <c r="CFD887" s="1"/>
      <c r="CFE887" s="1"/>
      <c r="CFF887" s="1"/>
      <c r="CFG887" s="1"/>
      <c r="CFH887" s="1"/>
      <c r="CFI887" s="1"/>
      <c r="CFJ887" s="1"/>
      <c r="CFK887" s="1"/>
      <c r="CFL887" s="1"/>
      <c r="CFM887" s="1"/>
      <c r="CFN887" s="1"/>
      <c r="CFO887" s="1"/>
      <c r="CFP887" s="1"/>
      <c r="CFQ887" s="1"/>
      <c r="CFR887" s="1"/>
      <c r="CFS887" s="1"/>
      <c r="CFT887" s="1"/>
      <c r="CFU887" s="1"/>
      <c r="CFV887" s="1"/>
      <c r="CFW887" s="1"/>
      <c r="CFX887" s="1"/>
      <c r="CFY887" s="1"/>
      <c r="CFZ887" s="1"/>
      <c r="CGA887" s="1"/>
      <c r="CGB887" s="1"/>
      <c r="CGC887" s="1"/>
      <c r="CGD887" s="1"/>
      <c r="CGE887" s="1"/>
      <c r="CGF887" s="1"/>
      <c r="CGG887" s="1"/>
      <c r="CGH887" s="1"/>
      <c r="CGI887" s="1"/>
      <c r="CGJ887" s="1"/>
      <c r="CGK887" s="1"/>
      <c r="CGL887" s="1"/>
      <c r="CGM887" s="1"/>
      <c r="CGN887" s="1"/>
      <c r="CGO887" s="1"/>
      <c r="CGP887" s="1"/>
      <c r="CGQ887" s="1"/>
      <c r="CGR887" s="1"/>
      <c r="CGS887" s="1"/>
      <c r="CGT887" s="1"/>
      <c r="CGU887" s="1"/>
      <c r="CGV887" s="1"/>
      <c r="CGW887" s="1"/>
      <c r="CGX887" s="1"/>
      <c r="CGY887" s="1"/>
      <c r="CGZ887" s="1"/>
      <c r="CHA887" s="1"/>
      <c r="CHB887" s="1"/>
      <c r="CHC887" s="1"/>
      <c r="CHD887" s="1"/>
      <c r="CHE887" s="1"/>
      <c r="CHF887" s="1"/>
      <c r="CHG887" s="1"/>
      <c r="CHH887" s="1"/>
      <c r="CHI887" s="1"/>
      <c r="CHJ887" s="1"/>
      <c r="CHK887" s="1"/>
      <c r="CHL887" s="1"/>
      <c r="CHM887" s="1"/>
      <c r="CHN887" s="1"/>
      <c r="CHO887" s="1"/>
      <c r="CHP887" s="1"/>
      <c r="CHQ887" s="1"/>
      <c r="CHR887" s="1"/>
      <c r="CHS887" s="1"/>
      <c r="CHT887" s="1"/>
      <c r="CHU887" s="1"/>
      <c r="CHV887" s="1"/>
      <c r="CHW887" s="1"/>
      <c r="CHX887" s="1"/>
      <c r="CHY887" s="1"/>
      <c r="CHZ887" s="1"/>
      <c r="CIA887" s="1"/>
      <c r="CIB887" s="1"/>
      <c r="CIC887" s="1"/>
      <c r="CID887" s="1"/>
      <c r="CIE887" s="1"/>
      <c r="CIF887" s="1"/>
      <c r="CIG887" s="1"/>
      <c r="CIH887" s="1"/>
      <c r="CII887" s="1"/>
      <c r="CIJ887" s="1"/>
      <c r="CIK887" s="1"/>
      <c r="CIL887" s="1"/>
      <c r="CIM887" s="1"/>
      <c r="CIN887" s="1"/>
      <c r="CIO887" s="1"/>
      <c r="CIP887" s="1"/>
      <c r="CIQ887" s="1"/>
      <c r="CIR887" s="1"/>
      <c r="CIS887" s="1"/>
      <c r="CIT887" s="1"/>
      <c r="CIU887" s="1"/>
      <c r="CIV887" s="1"/>
      <c r="CIW887" s="1"/>
      <c r="CIX887" s="1"/>
      <c r="CIY887" s="1"/>
      <c r="CIZ887" s="1"/>
      <c r="CJA887" s="1"/>
      <c r="CJB887" s="1"/>
      <c r="CJC887" s="1"/>
      <c r="CJD887" s="1"/>
      <c r="CJE887" s="1"/>
      <c r="CJF887" s="1"/>
      <c r="CJG887" s="1"/>
      <c r="CJH887" s="1"/>
      <c r="CJI887" s="1"/>
      <c r="CJJ887" s="1"/>
      <c r="CJK887" s="1"/>
      <c r="CJL887" s="1"/>
      <c r="CJM887" s="1"/>
      <c r="CJN887" s="1"/>
      <c r="CJO887" s="1"/>
      <c r="CJP887" s="1"/>
      <c r="CJQ887" s="1"/>
      <c r="CJR887" s="1"/>
      <c r="CJS887" s="1"/>
      <c r="CJT887" s="1"/>
      <c r="CJU887" s="1"/>
      <c r="CJV887" s="1"/>
      <c r="CJW887" s="1"/>
      <c r="CJX887" s="1"/>
      <c r="CJY887" s="1"/>
      <c r="CJZ887" s="1"/>
      <c r="CKA887" s="1"/>
      <c r="CKB887" s="1"/>
      <c r="CKC887" s="1"/>
      <c r="CKD887" s="1"/>
      <c r="CKE887" s="1"/>
      <c r="CKF887" s="1"/>
      <c r="CKG887" s="1"/>
      <c r="CKH887" s="1"/>
      <c r="CKI887" s="1"/>
      <c r="CKJ887" s="1"/>
      <c r="CKK887" s="1"/>
      <c r="CKL887" s="1"/>
      <c r="CKM887" s="1"/>
      <c r="CKN887" s="1"/>
      <c r="CKO887" s="1"/>
      <c r="CKP887" s="1"/>
      <c r="CKQ887" s="1"/>
      <c r="CKR887" s="1"/>
      <c r="CKS887" s="1"/>
      <c r="CKT887" s="1"/>
      <c r="CKU887" s="1"/>
      <c r="CKV887" s="1"/>
      <c r="CKW887" s="1"/>
      <c r="CKX887" s="1"/>
      <c r="CKY887" s="1"/>
      <c r="CKZ887" s="1"/>
      <c r="CLA887" s="1"/>
      <c r="CLB887" s="1"/>
      <c r="CLC887" s="1"/>
      <c r="CLD887" s="1"/>
      <c r="CLE887" s="1"/>
      <c r="CLF887" s="1"/>
      <c r="CLG887" s="1"/>
      <c r="CLH887" s="1"/>
      <c r="CLI887" s="1"/>
      <c r="CLJ887" s="1"/>
      <c r="CLK887" s="1"/>
      <c r="CLL887" s="1"/>
      <c r="CLM887" s="1"/>
      <c r="CLN887" s="1"/>
      <c r="CLO887" s="1"/>
      <c r="CLP887" s="1"/>
      <c r="CLQ887" s="1"/>
      <c r="CLR887" s="1"/>
      <c r="CLS887" s="1"/>
      <c r="CLT887" s="1"/>
      <c r="CLU887" s="1"/>
      <c r="CLV887" s="1"/>
      <c r="CLW887" s="1"/>
      <c r="CLX887" s="1"/>
      <c r="CLY887" s="1"/>
      <c r="CLZ887" s="1"/>
      <c r="CMA887" s="1"/>
      <c r="CMB887" s="1"/>
      <c r="CMC887" s="1"/>
      <c r="CMD887" s="1"/>
      <c r="CME887" s="1"/>
      <c r="CMF887" s="1"/>
      <c r="CMG887" s="1"/>
      <c r="CMH887" s="1"/>
      <c r="CMI887" s="1"/>
      <c r="CMJ887" s="1"/>
      <c r="CMK887" s="1"/>
      <c r="CML887" s="1"/>
      <c r="CMM887" s="1"/>
      <c r="CMN887" s="1"/>
      <c r="CMO887" s="1"/>
      <c r="CMP887" s="1"/>
      <c r="CMQ887" s="1"/>
      <c r="CMR887" s="1"/>
      <c r="CMS887" s="1"/>
      <c r="CMT887" s="1"/>
      <c r="CMU887" s="1"/>
      <c r="CMV887" s="1"/>
      <c r="CMW887" s="1"/>
      <c r="CMX887" s="1"/>
      <c r="CMY887" s="1"/>
      <c r="CMZ887" s="1"/>
      <c r="CNA887" s="1"/>
      <c r="CNB887" s="1"/>
      <c r="CNC887" s="1"/>
      <c r="CND887" s="1"/>
      <c r="CNE887" s="1"/>
      <c r="CNF887" s="1"/>
      <c r="CNG887" s="1"/>
      <c r="CNH887" s="1"/>
      <c r="CNI887" s="1"/>
      <c r="CNJ887" s="1"/>
      <c r="CNK887" s="1"/>
      <c r="CNL887" s="1"/>
      <c r="CNM887" s="1"/>
      <c r="CNN887" s="1"/>
      <c r="CNO887" s="1"/>
      <c r="CNP887" s="1"/>
      <c r="CNQ887" s="1"/>
      <c r="CNR887" s="1"/>
      <c r="CNS887" s="1"/>
      <c r="CNT887" s="1"/>
      <c r="CNU887" s="1"/>
      <c r="CNV887" s="1"/>
      <c r="CNW887" s="1"/>
      <c r="CNX887" s="1"/>
      <c r="CNY887" s="1"/>
      <c r="CNZ887" s="1"/>
      <c r="COA887" s="1"/>
      <c r="COB887" s="1"/>
      <c r="COC887" s="1"/>
      <c r="COD887" s="1"/>
      <c r="COE887" s="1"/>
      <c r="COF887" s="1"/>
      <c r="COG887" s="1"/>
      <c r="COH887" s="1"/>
      <c r="COI887" s="1"/>
      <c r="COJ887" s="1"/>
      <c r="COK887" s="1"/>
      <c r="COL887" s="1"/>
      <c r="COM887" s="1"/>
      <c r="CON887" s="1"/>
      <c r="COO887" s="1"/>
      <c r="COP887" s="1"/>
      <c r="COQ887" s="1"/>
      <c r="COR887" s="1"/>
      <c r="COS887" s="1"/>
      <c r="COT887" s="1"/>
      <c r="COU887" s="1"/>
      <c r="COV887" s="1"/>
      <c r="COW887" s="1"/>
      <c r="COX887" s="1"/>
      <c r="COY887" s="1"/>
      <c r="COZ887" s="1"/>
      <c r="CPA887" s="1"/>
      <c r="CPB887" s="1"/>
      <c r="CPC887" s="1"/>
      <c r="CPD887" s="1"/>
      <c r="CPE887" s="1"/>
      <c r="CPF887" s="1"/>
      <c r="CPG887" s="1"/>
      <c r="CPH887" s="1"/>
      <c r="CPI887" s="1"/>
      <c r="CPJ887" s="1"/>
      <c r="CPK887" s="1"/>
      <c r="CPL887" s="1"/>
      <c r="CPM887" s="1"/>
      <c r="CPN887" s="1"/>
      <c r="CPO887" s="1"/>
      <c r="CPP887" s="1"/>
      <c r="CPQ887" s="1"/>
      <c r="CPR887" s="1"/>
      <c r="CPS887" s="1"/>
      <c r="CPT887" s="1"/>
      <c r="CPU887" s="1"/>
      <c r="CPV887" s="1"/>
      <c r="CPW887" s="1"/>
      <c r="CPX887" s="1"/>
      <c r="CPY887" s="1"/>
      <c r="CPZ887" s="1"/>
      <c r="CQA887" s="1"/>
      <c r="CQB887" s="1"/>
      <c r="CQC887" s="1"/>
      <c r="CQD887" s="1"/>
      <c r="CQE887" s="1"/>
      <c r="CQF887" s="1"/>
      <c r="CQG887" s="1"/>
      <c r="CQH887" s="1"/>
      <c r="CQI887" s="1"/>
      <c r="CQJ887" s="1"/>
      <c r="CQK887" s="1"/>
      <c r="CQL887" s="1"/>
      <c r="CQM887" s="1"/>
      <c r="CQN887" s="1"/>
      <c r="CQO887" s="1"/>
      <c r="CQP887" s="1"/>
      <c r="CQQ887" s="1"/>
      <c r="CQR887" s="1"/>
      <c r="CQS887" s="1"/>
      <c r="CQT887" s="1"/>
      <c r="CQU887" s="1"/>
      <c r="CQV887" s="1"/>
      <c r="CQW887" s="1"/>
      <c r="CQX887" s="1"/>
      <c r="CQY887" s="1"/>
      <c r="CQZ887" s="1"/>
      <c r="CRA887" s="1"/>
      <c r="CRB887" s="1"/>
      <c r="CRC887" s="1"/>
      <c r="CRD887" s="1"/>
      <c r="CRE887" s="1"/>
      <c r="CRF887" s="1"/>
      <c r="CRG887" s="1"/>
      <c r="CRH887" s="1"/>
      <c r="CRI887" s="1"/>
      <c r="CRJ887" s="1"/>
      <c r="CRK887" s="1"/>
      <c r="CRL887" s="1"/>
      <c r="CRM887" s="1"/>
      <c r="CRN887" s="1"/>
      <c r="CRO887" s="1"/>
      <c r="CRP887" s="1"/>
      <c r="CRQ887" s="1"/>
      <c r="CRR887" s="1"/>
      <c r="CRS887" s="1"/>
      <c r="CRT887" s="1"/>
      <c r="CRU887" s="1"/>
      <c r="CRV887" s="1"/>
      <c r="CRW887" s="1"/>
      <c r="CRX887" s="1"/>
      <c r="CRY887" s="1"/>
      <c r="CRZ887" s="1"/>
      <c r="CSA887" s="1"/>
      <c r="CSB887" s="1"/>
      <c r="CSC887" s="1"/>
      <c r="CSD887" s="1"/>
      <c r="CSE887" s="1"/>
      <c r="CSF887" s="1"/>
      <c r="CSG887" s="1"/>
      <c r="CSH887" s="1"/>
      <c r="CSI887" s="1"/>
      <c r="CSJ887" s="1"/>
      <c r="CSK887" s="1"/>
      <c r="CSL887" s="1"/>
      <c r="CSM887" s="1"/>
      <c r="CSN887" s="1"/>
      <c r="CSO887" s="1"/>
      <c r="CSP887" s="1"/>
      <c r="CSQ887" s="1"/>
      <c r="CSR887" s="1"/>
      <c r="CSS887" s="1"/>
      <c r="CST887" s="1"/>
      <c r="CSU887" s="1"/>
      <c r="CSV887" s="1"/>
      <c r="CSW887" s="1"/>
      <c r="CSX887" s="1"/>
      <c r="CSY887" s="1"/>
      <c r="CSZ887" s="1"/>
      <c r="CTA887" s="1"/>
      <c r="CTB887" s="1"/>
      <c r="CTC887" s="1"/>
      <c r="CTD887" s="1"/>
      <c r="CTE887" s="1"/>
      <c r="CTF887" s="1"/>
      <c r="CTG887" s="1"/>
      <c r="CTH887" s="1"/>
      <c r="CTI887" s="1"/>
      <c r="CTJ887" s="1"/>
      <c r="CTK887" s="1"/>
      <c r="CTL887" s="1"/>
      <c r="CTM887" s="1"/>
      <c r="CTN887" s="1"/>
      <c r="CTO887" s="1"/>
      <c r="CTP887" s="1"/>
      <c r="CTQ887" s="1"/>
      <c r="CTR887" s="1"/>
      <c r="CTS887" s="1"/>
      <c r="CTT887" s="1"/>
      <c r="CTU887" s="1"/>
      <c r="CTV887" s="1"/>
      <c r="CTW887" s="1"/>
      <c r="CTX887" s="1"/>
      <c r="CTY887" s="1"/>
      <c r="CTZ887" s="1"/>
      <c r="CUA887" s="1"/>
      <c r="CUB887" s="1"/>
      <c r="CUC887" s="1"/>
      <c r="CUD887" s="1"/>
      <c r="CUE887" s="1"/>
      <c r="CUF887" s="1"/>
      <c r="CUG887" s="1"/>
      <c r="CUH887" s="1"/>
      <c r="CUI887" s="1"/>
      <c r="CUJ887" s="1"/>
      <c r="CUK887" s="1"/>
      <c r="CUL887" s="1"/>
      <c r="CUM887" s="1"/>
      <c r="CUN887" s="1"/>
      <c r="CUO887" s="1"/>
      <c r="CUP887" s="1"/>
      <c r="CUQ887" s="1"/>
      <c r="CUR887" s="1"/>
      <c r="CUS887" s="1"/>
      <c r="CUT887" s="1"/>
      <c r="CUU887" s="1"/>
      <c r="CUV887" s="1"/>
      <c r="CUW887" s="1"/>
      <c r="CUX887" s="1"/>
      <c r="CUY887" s="1"/>
      <c r="CUZ887" s="1"/>
      <c r="CVA887" s="1"/>
      <c r="CVB887" s="1"/>
      <c r="CVC887" s="1"/>
      <c r="CVD887" s="1"/>
      <c r="CVE887" s="1"/>
      <c r="CVF887" s="1"/>
      <c r="CVG887" s="1"/>
      <c r="CVH887" s="1"/>
      <c r="CVI887" s="1"/>
      <c r="CVJ887" s="1"/>
      <c r="CVK887" s="1"/>
      <c r="CVL887" s="1"/>
      <c r="CVM887" s="1"/>
      <c r="CVN887" s="1"/>
      <c r="CVO887" s="1"/>
      <c r="CVP887" s="1"/>
      <c r="CVQ887" s="1"/>
      <c r="CVR887" s="1"/>
      <c r="CVS887" s="1"/>
      <c r="CVT887" s="1"/>
      <c r="CVU887" s="1"/>
      <c r="CVV887" s="1"/>
      <c r="CVW887" s="1"/>
      <c r="CVX887" s="1"/>
      <c r="CVY887" s="1"/>
      <c r="CVZ887" s="1"/>
      <c r="CWA887" s="1"/>
      <c r="CWB887" s="1"/>
      <c r="CWC887" s="1"/>
      <c r="CWD887" s="1"/>
      <c r="CWE887" s="1"/>
      <c r="CWF887" s="1"/>
      <c r="CWG887" s="1"/>
      <c r="CWH887" s="1"/>
      <c r="CWI887" s="1"/>
      <c r="CWJ887" s="1"/>
      <c r="CWK887" s="1"/>
      <c r="CWL887" s="1"/>
      <c r="CWM887" s="1"/>
      <c r="CWN887" s="1"/>
      <c r="CWO887" s="1"/>
      <c r="CWP887" s="1"/>
      <c r="CWQ887" s="1"/>
      <c r="CWR887" s="1"/>
      <c r="CWS887" s="1"/>
      <c r="CWT887" s="1"/>
      <c r="CWU887" s="1"/>
      <c r="CWV887" s="1"/>
      <c r="CWW887" s="1"/>
      <c r="CWX887" s="1"/>
      <c r="CWY887" s="1"/>
      <c r="CWZ887" s="1"/>
      <c r="CXA887" s="1"/>
      <c r="CXB887" s="1"/>
      <c r="CXC887" s="1"/>
      <c r="CXD887" s="1"/>
      <c r="CXE887" s="1"/>
      <c r="CXF887" s="1"/>
      <c r="CXG887" s="1"/>
      <c r="CXH887" s="1"/>
      <c r="CXI887" s="1"/>
      <c r="CXJ887" s="1"/>
      <c r="CXK887" s="1"/>
      <c r="CXL887" s="1"/>
      <c r="CXM887" s="1"/>
      <c r="CXN887" s="1"/>
      <c r="CXO887" s="1"/>
      <c r="CXP887" s="1"/>
      <c r="CXQ887" s="1"/>
      <c r="CXR887" s="1"/>
      <c r="CXS887" s="1"/>
      <c r="CXT887" s="1"/>
      <c r="CXU887" s="1"/>
      <c r="CXV887" s="1"/>
      <c r="CXW887" s="1"/>
      <c r="CXX887" s="1"/>
      <c r="CXY887" s="1"/>
      <c r="CXZ887" s="1"/>
      <c r="CYA887" s="1"/>
      <c r="CYB887" s="1"/>
      <c r="CYC887" s="1"/>
      <c r="CYD887" s="1"/>
      <c r="CYE887" s="1"/>
      <c r="CYF887" s="1"/>
      <c r="CYG887" s="1"/>
      <c r="CYH887" s="1"/>
      <c r="CYI887" s="1"/>
      <c r="CYJ887" s="1"/>
      <c r="CYK887" s="1"/>
      <c r="CYL887" s="1"/>
      <c r="CYM887" s="1"/>
      <c r="CYN887" s="1"/>
      <c r="CYO887" s="1"/>
      <c r="CYP887" s="1"/>
      <c r="CYQ887" s="1"/>
      <c r="CYR887" s="1"/>
      <c r="CYS887" s="1"/>
      <c r="CYT887" s="1"/>
      <c r="CYU887" s="1"/>
      <c r="CYV887" s="1"/>
      <c r="CYW887" s="1"/>
      <c r="CYX887" s="1"/>
      <c r="CYY887" s="1"/>
      <c r="CYZ887" s="1"/>
      <c r="CZA887" s="1"/>
      <c r="CZB887" s="1"/>
      <c r="CZC887" s="1"/>
      <c r="CZD887" s="1"/>
      <c r="CZE887" s="1"/>
      <c r="CZF887" s="1"/>
      <c r="CZG887" s="1"/>
      <c r="CZH887" s="1"/>
      <c r="CZI887" s="1"/>
      <c r="CZJ887" s="1"/>
      <c r="CZK887" s="1"/>
      <c r="CZL887" s="1"/>
      <c r="CZM887" s="1"/>
      <c r="CZN887" s="1"/>
      <c r="CZO887" s="1"/>
      <c r="CZP887" s="1"/>
      <c r="CZQ887" s="1"/>
      <c r="CZR887" s="1"/>
      <c r="CZS887" s="1"/>
      <c r="CZT887" s="1"/>
      <c r="CZU887" s="1"/>
      <c r="CZV887" s="1"/>
      <c r="CZW887" s="1"/>
      <c r="CZX887" s="1"/>
      <c r="CZY887" s="1"/>
      <c r="CZZ887" s="1"/>
      <c r="DAA887" s="1"/>
      <c r="DAB887" s="1"/>
      <c r="DAC887" s="1"/>
      <c r="DAD887" s="1"/>
      <c r="DAE887" s="1"/>
      <c r="DAF887" s="1"/>
      <c r="DAG887" s="1"/>
      <c r="DAH887" s="1"/>
      <c r="DAI887" s="1"/>
      <c r="DAJ887" s="1"/>
      <c r="DAK887" s="1"/>
      <c r="DAL887" s="1"/>
      <c r="DAM887" s="1"/>
      <c r="DAN887" s="1"/>
      <c r="DAO887" s="1"/>
      <c r="DAP887" s="1"/>
      <c r="DAQ887" s="1"/>
      <c r="DAR887" s="1"/>
      <c r="DAS887" s="1"/>
      <c r="DAT887" s="1"/>
      <c r="DAU887" s="1"/>
      <c r="DAV887" s="1"/>
      <c r="DAW887" s="1"/>
      <c r="DAX887" s="1"/>
      <c r="DAY887" s="1"/>
      <c r="DAZ887" s="1"/>
      <c r="DBA887" s="1"/>
      <c r="DBB887" s="1"/>
      <c r="DBC887" s="1"/>
      <c r="DBD887" s="1"/>
      <c r="DBE887" s="1"/>
      <c r="DBF887" s="1"/>
      <c r="DBG887" s="1"/>
      <c r="DBH887" s="1"/>
      <c r="DBI887" s="1"/>
      <c r="DBJ887" s="1"/>
      <c r="DBK887" s="1"/>
      <c r="DBL887" s="1"/>
      <c r="DBM887" s="1"/>
      <c r="DBN887" s="1"/>
      <c r="DBO887" s="1"/>
      <c r="DBP887" s="1"/>
      <c r="DBQ887" s="1"/>
      <c r="DBR887" s="1"/>
      <c r="DBS887" s="1"/>
      <c r="DBT887" s="1"/>
      <c r="DBU887" s="1"/>
      <c r="DBV887" s="1"/>
      <c r="DBW887" s="1"/>
      <c r="DBX887" s="1"/>
      <c r="DBY887" s="1"/>
      <c r="DBZ887" s="1"/>
      <c r="DCA887" s="1"/>
      <c r="DCB887" s="1"/>
      <c r="DCC887" s="1"/>
      <c r="DCD887" s="1"/>
      <c r="DCE887" s="1"/>
      <c r="DCF887" s="1"/>
      <c r="DCG887" s="1"/>
      <c r="DCH887" s="1"/>
      <c r="DCI887" s="1"/>
      <c r="DCJ887" s="1"/>
      <c r="DCK887" s="1"/>
      <c r="DCL887" s="1"/>
      <c r="DCM887" s="1"/>
      <c r="DCN887" s="1"/>
      <c r="DCO887" s="1"/>
      <c r="DCP887" s="1"/>
      <c r="DCQ887" s="1"/>
      <c r="DCR887" s="1"/>
      <c r="DCS887" s="1"/>
      <c r="DCT887" s="1"/>
      <c r="DCU887" s="1"/>
      <c r="DCV887" s="1"/>
      <c r="DCW887" s="1"/>
      <c r="DCX887" s="1"/>
      <c r="DCY887" s="1"/>
      <c r="DCZ887" s="1"/>
      <c r="DDA887" s="1"/>
      <c r="DDB887" s="1"/>
      <c r="DDC887" s="1"/>
      <c r="DDD887" s="1"/>
      <c r="DDE887" s="1"/>
      <c r="DDF887" s="1"/>
      <c r="DDG887" s="1"/>
      <c r="DDH887" s="1"/>
      <c r="DDI887" s="1"/>
      <c r="DDJ887" s="1"/>
      <c r="DDK887" s="1"/>
      <c r="DDL887" s="1"/>
      <c r="DDM887" s="1"/>
      <c r="DDN887" s="1"/>
      <c r="DDO887" s="1"/>
      <c r="DDP887" s="1"/>
      <c r="DDQ887" s="1"/>
      <c r="DDR887" s="1"/>
      <c r="DDS887" s="1"/>
      <c r="DDT887" s="1"/>
      <c r="DDU887" s="1"/>
      <c r="DDV887" s="1"/>
      <c r="DDW887" s="1"/>
      <c r="DDX887" s="1"/>
      <c r="DDY887" s="1"/>
      <c r="DDZ887" s="1"/>
      <c r="DEA887" s="1"/>
      <c r="DEB887" s="1"/>
      <c r="DEC887" s="1"/>
      <c r="DED887" s="1"/>
      <c r="DEE887" s="1"/>
      <c r="DEF887" s="1"/>
      <c r="DEG887" s="1"/>
      <c r="DEH887" s="1"/>
      <c r="DEI887" s="1"/>
      <c r="DEJ887" s="1"/>
      <c r="DEK887" s="1"/>
      <c r="DEL887" s="1"/>
      <c r="DEM887" s="1"/>
      <c r="DEN887" s="1"/>
      <c r="DEO887" s="1"/>
      <c r="DEP887" s="1"/>
      <c r="DEQ887" s="1"/>
      <c r="DER887" s="1"/>
      <c r="DES887" s="1"/>
      <c r="DET887" s="1"/>
      <c r="DEU887" s="1"/>
      <c r="DEV887" s="1"/>
      <c r="DEW887" s="1"/>
      <c r="DEX887" s="1"/>
      <c r="DEY887" s="1"/>
      <c r="DEZ887" s="1"/>
      <c r="DFA887" s="1"/>
      <c r="DFB887" s="1"/>
      <c r="DFC887" s="1"/>
      <c r="DFD887" s="1"/>
      <c r="DFE887" s="1"/>
      <c r="DFF887" s="1"/>
      <c r="DFG887" s="1"/>
      <c r="DFH887" s="1"/>
      <c r="DFI887" s="1"/>
      <c r="DFJ887" s="1"/>
      <c r="DFK887" s="1"/>
      <c r="DFL887" s="1"/>
      <c r="DFM887" s="1"/>
      <c r="DFN887" s="1"/>
      <c r="DFO887" s="1"/>
      <c r="DFP887" s="1"/>
      <c r="DFQ887" s="1"/>
      <c r="DFR887" s="1"/>
      <c r="DFS887" s="1"/>
      <c r="DFT887" s="1"/>
      <c r="DFU887" s="1"/>
      <c r="DFV887" s="1"/>
      <c r="DFW887" s="1"/>
      <c r="DFX887" s="1"/>
      <c r="DFY887" s="1"/>
      <c r="DFZ887" s="1"/>
      <c r="DGA887" s="1"/>
      <c r="DGB887" s="1"/>
      <c r="DGC887" s="1"/>
      <c r="DGD887" s="1"/>
      <c r="DGE887" s="1"/>
      <c r="DGF887" s="1"/>
      <c r="DGG887" s="1"/>
      <c r="DGH887" s="1"/>
      <c r="DGI887" s="1"/>
      <c r="DGJ887" s="1"/>
      <c r="DGK887" s="1"/>
      <c r="DGL887" s="1"/>
      <c r="DGM887" s="1"/>
      <c r="DGN887" s="1"/>
      <c r="DGO887" s="1"/>
      <c r="DGP887" s="1"/>
      <c r="DGQ887" s="1"/>
      <c r="DGR887" s="1"/>
      <c r="DGS887" s="1"/>
      <c r="DGT887" s="1"/>
      <c r="DGU887" s="1"/>
      <c r="DGV887" s="1"/>
      <c r="DGW887" s="1"/>
      <c r="DGX887" s="1"/>
      <c r="DGY887" s="1"/>
      <c r="DGZ887" s="1"/>
      <c r="DHA887" s="1"/>
      <c r="DHB887" s="1"/>
      <c r="DHC887" s="1"/>
      <c r="DHD887" s="1"/>
      <c r="DHE887" s="1"/>
      <c r="DHF887" s="1"/>
      <c r="DHG887" s="1"/>
      <c r="DHH887" s="1"/>
      <c r="DHI887" s="1"/>
      <c r="DHJ887" s="1"/>
      <c r="DHK887" s="1"/>
      <c r="DHL887" s="1"/>
      <c r="DHM887" s="1"/>
      <c r="DHN887" s="1"/>
      <c r="DHO887" s="1"/>
      <c r="DHP887" s="1"/>
      <c r="DHQ887" s="1"/>
      <c r="DHR887" s="1"/>
      <c r="DHS887" s="1"/>
      <c r="DHT887" s="1"/>
      <c r="DHU887" s="1"/>
      <c r="DHV887" s="1"/>
      <c r="DHW887" s="1"/>
      <c r="DHX887" s="1"/>
      <c r="DHY887" s="1"/>
      <c r="DHZ887" s="1"/>
      <c r="DIA887" s="1"/>
      <c r="DIB887" s="1"/>
      <c r="DIC887" s="1"/>
      <c r="DID887" s="1"/>
      <c r="DIE887" s="1"/>
      <c r="DIF887" s="1"/>
      <c r="DIG887" s="1"/>
      <c r="DIH887" s="1"/>
      <c r="DII887" s="1"/>
      <c r="DIJ887" s="1"/>
      <c r="DIK887" s="1"/>
      <c r="DIL887" s="1"/>
      <c r="DIM887" s="1"/>
      <c r="DIN887" s="1"/>
      <c r="DIO887" s="1"/>
      <c r="DIP887" s="1"/>
      <c r="DIQ887" s="1"/>
      <c r="DIR887" s="1"/>
      <c r="DIS887" s="1"/>
      <c r="DIT887" s="1"/>
      <c r="DIU887" s="1"/>
      <c r="DIV887" s="1"/>
      <c r="DIW887" s="1"/>
      <c r="DIX887" s="1"/>
      <c r="DIY887" s="1"/>
      <c r="DIZ887" s="1"/>
      <c r="DJA887" s="1"/>
      <c r="DJB887" s="1"/>
      <c r="DJC887" s="1"/>
      <c r="DJD887" s="1"/>
      <c r="DJE887" s="1"/>
      <c r="DJF887" s="1"/>
      <c r="DJG887" s="1"/>
      <c r="DJH887" s="1"/>
      <c r="DJI887" s="1"/>
      <c r="DJJ887" s="1"/>
      <c r="DJK887" s="1"/>
      <c r="DJL887" s="1"/>
      <c r="DJM887" s="1"/>
      <c r="DJN887" s="1"/>
      <c r="DJO887" s="1"/>
      <c r="DJP887" s="1"/>
      <c r="DJQ887" s="1"/>
      <c r="DJR887" s="1"/>
      <c r="DJS887" s="1"/>
      <c r="DJT887" s="1"/>
      <c r="DJU887" s="1"/>
      <c r="DJV887" s="1"/>
      <c r="DJW887" s="1"/>
      <c r="DJX887" s="1"/>
      <c r="DJY887" s="1"/>
      <c r="DJZ887" s="1"/>
      <c r="DKA887" s="1"/>
      <c r="DKB887" s="1"/>
      <c r="DKC887" s="1"/>
      <c r="DKD887" s="1"/>
      <c r="DKE887" s="1"/>
      <c r="DKF887" s="1"/>
      <c r="DKG887" s="1"/>
      <c r="DKH887" s="1"/>
      <c r="DKI887" s="1"/>
      <c r="DKJ887" s="1"/>
      <c r="DKK887" s="1"/>
      <c r="DKL887" s="1"/>
      <c r="DKM887" s="1"/>
      <c r="DKN887" s="1"/>
      <c r="DKO887" s="1"/>
      <c r="DKP887" s="1"/>
      <c r="DKQ887" s="1"/>
      <c r="DKR887" s="1"/>
      <c r="DKS887" s="1"/>
      <c r="DKT887" s="1"/>
      <c r="DKU887" s="1"/>
      <c r="DKV887" s="1"/>
      <c r="DKW887" s="1"/>
      <c r="DKX887" s="1"/>
      <c r="DKY887" s="1"/>
      <c r="DKZ887" s="1"/>
      <c r="DLA887" s="1"/>
      <c r="DLB887" s="1"/>
      <c r="DLC887" s="1"/>
      <c r="DLD887" s="1"/>
      <c r="DLE887" s="1"/>
      <c r="DLF887" s="1"/>
      <c r="DLG887" s="1"/>
      <c r="DLH887" s="1"/>
      <c r="DLI887" s="1"/>
      <c r="DLJ887" s="1"/>
      <c r="DLK887" s="1"/>
      <c r="DLL887" s="1"/>
      <c r="DLM887" s="1"/>
      <c r="DLN887" s="1"/>
      <c r="DLO887" s="1"/>
      <c r="DLP887" s="1"/>
      <c r="DLQ887" s="1"/>
      <c r="DLR887" s="1"/>
      <c r="DLS887" s="1"/>
      <c r="DLT887" s="1"/>
      <c r="DLU887" s="1"/>
      <c r="DLV887" s="1"/>
      <c r="DLW887" s="1"/>
      <c r="DLX887" s="1"/>
      <c r="DLY887" s="1"/>
      <c r="DLZ887" s="1"/>
      <c r="DMA887" s="1"/>
      <c r="DMB887" s="1"/>
      <c r="DMC887" s="1"/>
      <c r="DMD887" s="1"/>
      <c r="DME887" s="1"/>
      <c r="DMF887" s="1"/>
      <c r="DMG887" s="1"/>
      <c r="DMH887" s="1"/>
      <c r="DMI887" s="1"/>
      <c r="DMJ887" s="1"/>
      <c r="DMK887" s="1"/>
      <c r="DML887" s="1"/>
      <c r="DMM887" s="1"/>
      <c r="DMN887" s="1"/>
      <c r="DMO887" s="1"/>
      <c r="DMP887" s="1"/>
      <c r="DMQ887" s="1"/>
      <c r="DMR887" s="1"/>
      <c r="DMS887" s="1"/>
      <c r="DMT887" s="1"/>
      <c r="DMU887" s="1"/>
      <c r="DMV887" s="1"/>
      <c r="DMW887" s="1"/>
      <c r="DMX887" s="1"/>
      <c r="DMY887" s="1"/>
      <c r="DMZ887" s="1"/>
      <c r="DNA887" s="1"/>
      <c r="DNB887" s="1"/>
      <c r="DNC887" s="1"/>
      <c r="DND887" s="1"/>
      <c r="DNE887" s="1"/>
      <c r="DNF887" s="1"/>
      <c r="DNG887" s="1"/>
      <c r="DNH887" s="1"/>
      <c r="DNI887" s="1"/>
      <c r="DNJ887" s="1"/>
      <c r="DNK887" s="1"/>
      <c r="DNL887" s="1"/>
      <c r="DNM887" s="1"/>
      <c r="DNN887" s="1"/>
      <c r="DNO887" s="1"/>
      <c r="DNP887" s="1"/>
      <c r="DNQ887" s="1"/>
      <c r="DNR887" s="1"/>
      <c r="DNS887" s="1"/>
      <c r="DNT887" s="1"/>
      <c r="DNU887" s="1"/>
      <c r="DNV887" s="1"/>
      <c r="DNW887" s="1"/>
      <c r="DNX887" s="1"/>
      <c r="DNY887" s="1"/>
      <c r="DNZ887" s="1"/>
      <c r="DOA887" s="1"/>
      <c r="DOB887" s="1"/>
      <c r="DOC887" s="1"/>
      <c r="DOD887" s="1"/>
      <c r="DOE887" s="1"/>
      <c r="DOF887" s="1"/>
      <c r="DOG887" s="1"/>
      <c r="DOH887" s="1"/>
      <c r="DOI887" s="1"/>
      <c r="DOJ887" s="1"/>
      <c r="DOK887" s="1"/>
      <c r="DOL887" s="1"/>
      <c r="DOM887" s="1"/>
      <c r="DON887" s="1"/>
      <c r="DOO887" s="1"/>
      <c r="DOP887" s="1"/>
      <c r="DOQ887" s="1"/>
      <c r="DOR887" s="1"/>
      <c r="DOS887" s="1"/>
      <c r="DOT887" s="1"/>
      <c r="DOU887" s="1"/>
      <c r="DOV887" s="1"/>
      <c r="DOW887" s="1"/>
      <c r="DOX887" s="1"/>
      <c r="DOY887" s="1"/>
      <c r="DOZ887" s="1"/>
      <c r="DPA887" s="1"/>
      <c r="DPB887" s="1"/>
      <c r="DPC887" s="1"/>
      <c r="DPD887" s="1"/>
      <c r="DPE887" s="1"/>
      <c r="DPF887" s="1"/>
      <c r="DPG887" s="1"/>
      <c r="DPH887" s="1"/>
      <c r="DPI887" s="1"/>
      <c r="DPJ887" s="1"/>
      <c r="DPK887" s="1"/>
      <c r="DPL887" s="1"/>
      <c r="DPM887" s="1"/>
      <c r="DPN887" s="1"/>
      <c r="DPO887" s="1"/>
      <c r="DPP887" s="1"/>
      <c r="DPQ887" s="1"/>
      <c r="DPR887" s="1"/>
      <c r="DPS887" s="1"/>
      <c r="DPT887" s="1"/>
      <c r="DPU887" s="1"/>
      <c r="DPV887" s="1"/>
      <c r="DPW887" s="1"/>
      <c r="DPX887" s="1"/>
      <c r="DPY887" s="1"/>
      <c r="DPZ887" s="1"/>
      <c r="DQA887" s="1"/>
      <c r="DQB887" s="1"/>
      <c r="DQC887" s="1"/>
      <c r="DQD887" s="1"/>
      <c r="DQE887" s="1"/>
      <c r="DQF887" s="1"/>
      <c r="DQG887" s="1"/>
      <c r="DQH887" s="1"/>
      <c r="DQI887" s="1"/>
      <c r="DQJ887" s="1"/>
      <c r="DQK887" s="1"/>
      <c r="DQL887" s="1"/>
      <c r="DQM887" s="1"/>
      <c r="DQN887" s="1"/>
      <c r="DQO887" s="1"/>
      <c r="DQP887" s="1"/>
      <c r="DQQ887" s="1"/>
      <c r="DQR887" s="1"/>
      <c r="DQS887" s="1"/>
      <c r="DQT887" s="1"/>
      <c r="DQU887" s="1"/>
      <c r="DQV887" s="1"/>
      <c r="DQW887" s="1"/>
      <c r="DQX887" s="1"/>
      <c r="DQY887" s="1"/>
      <c r="DQZ887" s="1"/>
      <c r="DRA887" s="1"/>
      <c r="DRB887" s="1"/>
      <c r="DRC887" s="1"/>
      <c r="DRD887" s="1"/>
      <c r="DRE887" s="1"/>
      <c r="DRF887" s="1"/>
      <c r="DRG887" s="1"/>
      <c r="DRH887" s="1"/>
      <c r="DRI887" s="1"/>
      <c r="DRJ887" s="1"/>
      <c r="DRK887" s="1"/>
      <c r="DRL887" s="1"/>
      <c r="DRM887" s="1"/>
      <c r="DRN887" s="1"/>
      <c r="DRO887" s="1"/>
      <c r="DRP887" s="1"/>
      <c r="DRQ887" s="1"/>
      <c r="DRR887" s="1"/>
      <c r="DRS887" s="1"/>
      <c r="DRT887" s="1"/>
      <c r="DRU887" s="1"/>
      <c r="DRV887" s="1"/>
      <c r="DRW887" s="1"/>
      <c r="DRX887" s="1"/>
      <c r="DRY887" s="1"/>
      <c r="DRZ887" s="1"/>
      <c r="DSA887" s="1"/>
      <c r="DSB887" s="1"/>
      <c r="DSC887" s="1"/>
      <c r="DSD887" s="1"/>
      <c r="DSE887" s="1"/>
      <c r="DSF887" s="1"/>
      <c r="DSG887" s="1"/>
      <c r="DSH887" s="1"/>
      <c r="DSI887" s="1"/>
      <c r="DSJ887" s="1"/>
      <c r="DSK887" s="1"/>
      <c r="DSL887" s="1"/>
      <c r="DSM887" s="1"/>
      <c r="DSN887" s="1"/>
      <c r="DSO887" s="1"/>
      <c r="DSP887" s="1"/>
      <c r="DSQ887" s="1"/>
      <c r="DSR887" s="1"/>
      <c r="DSS887" s="1"/>
      <c r="DST887" s="1"/>
      <c r="DSU887" s="1"/>
      <c r="DSV887" s="1"/>
      <c r="DSW887" s="1"/>
      <c r="DSX887" s="1"/>
      <c r="DSY887" s="1"/>
      <c r="DSZ887" s="1"/>
      <c r="DTA887" s="1"/>
      <c r="DTB887" s="1"/>
      <c r="DTC887" s="1"/>
      <c r="DTD887" s="1"/>
      <c r="DTE887" s="1"/>
      <c r="DTF887" s="1"/>
      <c r="DTG887" s="1"/>
      <c r="DTH887" s="1"/>
      <c r="DTI887" s="1"/>
      <c r="DTJ887" s="1"/>
      <c r="DTK887" s="1"/>
      <c r="DTL887" s="1"/>
      <c r="DTM887" s="1"/>
      <c r="DTN887" s="1"/>
      <c r="DTO887" s="1"/>
      <c r="DTP887" s="1"/>
      <c r="DTQ887" s="1"/>
      <c r="DTR887" s="1"/>
      <c r="DTS887" s="1"/>
      <c r="DTT887" s="1"/>
      <c r="DTU887" s="1"/>
      <c r="DTV887" s="1"/>
      <c r="DTW887" s="1"/>
      <c r="DTX887" s="1"/>
      <c r="DTY887" s="1"/>
      <c r="DTZ887" s="1"/>
      <c r="DUA887" s="1"/>
      <c r="DUB887" s="1"/>
      <c r="DUC887" s="1"/>
      <c r="DUD887" s="1"/>
      <c r="DUE887" s="1"/>
      <c r="DUF887" s="1"/>
      <c r="DUG887" s="1"/>
      <c r="DUH887" s="1"/>
      <c r="DUI887" s="1"/>
      <c r="DUJ887" s="1"/>
      <c r="DUK887" s="1"/>
      <c r="DUL887" s="1"/>
      <c r="DUM887" s="1"/>
      <c r="DUN887" s="1"/>
      <c r="DUO887" s="1"/>
      <c r="DUP887" s="1"/>
      <c r="DUQ887" s="1"/>
      <c r="DUR887" s="1"/>
      <c r="DUS887" s="1"/>
      <c r="DUT887" s="1"/>
      <c r="DUU887" s="1"/>
      <c r="DUV887" s="1"/>
      <c r="DUW887" s="1"/>
      <c r="DUX887" s="1"/>
      <c r="DUY887" s="1"/>
      <c r="DUZ887" s="1"/>
      <c r="DVA887" s="1"/>
      <c r="DVB887" s="1"/>
      <c r="DVC887" s="1"/>
      <c r="DVD887" s="1"/>
      <c r="DVE887" s="1"/>
      <c r="DVF887" s="1"/>
      <c r="DVG887" s="1"/>
      <c r="DVH887" s="1"/>
      <c r="DVI887" s="1"/>
      <c r="DVJ887" s="1"/>
      <c r="DVK887" s="1"/>
      <c r="DVL887" s="1"/>
      <c r="DVM887" s="1"/>
      <c r="DVN887" s="1"/>
      <c r="DVO887" s="1"/>
      <c r="DVP887" s="1"/>
      <c r="DVQ887" s="1"/>
      <c r="DVR887" s="1"/>
      <c r="DVS887" s="1"/>
      <c r="DVT887" s="1"/>
      <c r="DVU887" s="1"/>
      <c r="DVV887" s="1"/>
      <c r="DVW887" s="1"/>
      <c r="DVX887" s="1"/>
      <c r="DVY887" s="1"/>
      <c r="DVZ887" s="1"/>
      <c r="DWA887" s="1"/>
      <c r="DWB887" s="1"/>
      <c r="DWC887" s="1"/>
      <c r="DWD887" s="1"/>
      <c r="DWE887" s="1"/>
      <c r="DWF887" s="1"/>
      <c r="DWG887" s="1"/>
      <c r="DWH887" s="1"/>
      <c r="DWI887" s="1"/>
      <c r="DWJ887" s="1"/>
      <c r="DWK887" s="1"/>
      <c r="DWL887" s="1"/>
      <c r="DWM887" s="1"/>
      <c r="DWN887" s="1"/>
      <c r="DWO887" s="1"/>
      <c r="DWP887" s="1"/>
      <c r="DWQ887" s="1"/>
      <c r="DWR887" s="1"/>
      <c r="DWS887" s="1"/>
      <c r="DWT887" s="1"/>
      <c r="DWU887" s="1"/>
      <c r="DWV887" s="1"/>
      <c r="DWW887" s="1"/>
      <c r="DWX887" s="1"/>
      <c r="DWY887" s="1"/>
      <c r="DWZ887" s="1"/>
      <c r="DXA887" s="1"/>
      <c r="DXB887" s="1"/>
      <c r="DXC887" s="1"/>
      <c r="DXD887" s="1"/>
      <c r="DXE887" s="1"/>
      <c r="DXF887" s="1"/>
      <c r="DXG887" s="1"/>
      <c r="DXH887" s="1"/>
      <c r="DXI887" s="1"/>
      <c r="DXJ887" s="1"/>
      <c r="DXK887" s="1"/>
      <c r="DXL887" s="1"/>
      <c r="DXM887" s="1"/>
      <c r="DXN887" s="1"/>
      <c r="DXO887" s="1"/>
      <c r="DXP887" s="1"/>
      <c r="DXQ887" s="1"/>
      <c r="DXR887" s="1"/>
      <c r="DXS887" s="1"/>
      <c r="DXT887" s="1"/>
      <c r="DXU887" s="1"/>
      <c r="DXV887" s="1"/>
      <c r="DXW887" s="1"/>
      <c r="DXX887" s="1"/>
      <c r="DXY887" s="1"/>
      <c r="DXZ887" s="1"/>
      <c r="DYA887" s="1"/>
      <c r="DYB887" s="1"/>
      <c r="DYC887" s="1"/>
      <c r="DYD887" s="1"/>
      <c r="DYE887" s="1"/>
      <c r="DYF887" s="1"/>
      <c r="DYG887" s="1"/>
      <c r="DYH887" s="1"/>
      <c r="DYI887" s="1"/>
      <c r="DYJ887" s="1"/>
      <c r="DYK887" s="1"/>
      <c r="DYL887" s="1"/>
      <c r="DYM887" s="1"/>
      <c r="DYN887" s="1"/>
      <c r="DYO887" s="1"/>
      <c r="DYP887" s="1"/>
      <c r="DYQ887" s="1"/>
      <c r="DYR887" s="1"/>
      <c r="DYS887" s="1"/>
      <c r="DYT887" s="1"/>
      <c r="DYU887" s="1"/>
      <c r="DYV887" s="1"/>
      <c r="DYW887" s="1"/>
      <c r="DYX887" s="1"/>
      <c r="DYY887" s="1"/>
      <c r="DYZ887" s="1"/>
      <c r="DZA887" s="1"/>
      <c r="DZB887" s="1"/>
      <c r="DZC887" s="1"/>
      <c r="DZD887" s="1"/>
      <c r="DZE887" s="1"/>
      <c r="DZF887" s="1"/>
      <c r="DZG887" s="1"/>
      <c r="DZH887" s="1"/>
      <c r="DZI887" s="1"/>
      <c r="DZJ887" s="1"/>
      <c r="DZK887" s="1"/>
      <c r="DZL887" s="1"/>
      <c r="DZM887" s="1"/>
      <c r="DZN887" s="1"/>
      <c r="DZO887" s="1"/>
      <c r="DZP887" s="1"/>
      <c r="DZQ887" s="1"/>
      <c r="DZR887" s="1"/>
      <c r="DZS887" s="1"/>
      <c r="DZT887" s="1"/>
      <c r="DZU887" s="1"/>
      <c r="DZV887" s="1"/>
      <c r="DZW887" s="1"/>
      <c r="DZX887" s="1"/>
      <c r="DZY887" s="1"/>
      <c r="DZZ887" s="1"/>
      <c r="EAA887" s="1"/>
      <c r="EAB887" s="1"/>
      <c r="EAC887" s="1"/>
      <c r="EAD887" s="1"/>
      <c r="EAE887" s="1"/>
      <c r="EAF887" s="1"/>
      <c r="EAG887" s="1"/>
      <c r="EAH887" s="1"/>
      <c r="EAI887" s="1"/>
      <c r="EAJ887" s="1"/>
      <c r="EAK887" s="1"/>
      <c r="EAL887" s="1"/>
      <c r="EAM887" s="1"/>
      <c r="EAN887" s="1"/>
      <c r="EAO887" s="1"/>
      <c r="EAP887" s="1"/>
      <c r="EAQ887" s="1"/>
      <c r="EAR887" s="1"/>
      <c r="EAS887" s="1"/>
      <c r="EAT887" s="1"/>
      <c r="EAU887" s="1"/>
      <c r="EAV887" s="1"/>
      <c r="EAW887" s="1"/>
      <c r="EAX887" s="1"/>
      <c r="EAY887" s="1"/>
      <c r="EAZ887" s="1"/>
      <c r="EBA887" s="1"/>
      <c r="EBB887" s="1"/>
      <c r="EBC887" s="1"/>
      <c r="EBD887" s="1"/>
      <c r="EBE887" s="1"/>
      <c r="EBF887" s="1"/>
      <c r="EBG887" s="1"/>
      <c r="EBH887" s="1"/>
      <c r="EBI887" s="1"/>
      <c r="EBJ887" s="1"/>
      <c r="EBK887" s="1"/>
      <c r="EBL887" s="1"/>
      <c r="EBM887" s="1"/>
      <c r="EBN887" s="1"/>
      <c r="EBO887" s="1"/>
      <c r="EBP887" s="1"/>
      <c r="EBQ887" s="1"/>
      <c r="EBR887" s="1"/>
      <c r="EBS887" s="1"/>
      <c r="EBT887" s="1"/>
      <c r="EBU887" s="1"/>
      <c r="EBV887" s="1"/>
      <c r="EBW887" s="1"/>
      <c r="EBX887" s="1"/>
      <c r="EBY887" s="1"/>
      <c r="EBZ887" s="1"/>
      <c r="ECA887" s="1"/>
      <c r="ECB887" s="1"/>
      <c r="ECC887" s="1"/>
      <c r="ECD887" s="1"/>
      <c r="ECE887" s="1"/>
      <c r="ECF887" s="1"/>
      <c r="ECG887" s="1"/>
      <c r="ECH887" s="1"/>
      <c r="ECI887" s="1"/>
      <c r="ECJ887" s="1"/>
      <c r="ECK887" s="1"/>
      <c r="ECL887" s="1"/>
      <c r="ECM887" s="1"/>
      <c r="ECN887" s="1"/>
      <c r="ECO887" s="1"/>
      <c r="ECP887" s="1"/>
      <c r="ECQ887" s="1"/>
      <c r="ECR887" s="1"/>
      <c r="ECS887" s="1"/>
      <c r="ECT887" s="1"/>
      <c r="ECU887" s="1"/>
      <c r="ECV887" s="1"/>
      <c r="ECW887" s="1"/>
      <c r="ECX887" s="1"/>
      <c r="ECY887" s="1"/>
      <c r="ECZ887" s="1"/>
      <c r="EDA887" s="1"/>
      <c r="EDB887" s="1"/>
      <c r="EDC887" s="1"/>
      <c r="EDD887" s="1"/>
      <c r="EDE887" s="1"/>
      <c r="EDF887" s="1"/>
      <c r="EDG887" s="1"/>
      <c r="EDH887" s="1"/>
      <c r="EDI887" s="1"/>
      <c r="EDJ887" s="1"/>
      <c r="EDK887" s="1"/>
      <c r="EDL887" s="1"/>
      <c r="EDM887" s="1"/>
      <c r="EDN887" s="1"/>
      <c r="EDO887" s="1"/>
      <c r="EDP887" s="1"/>
      <c r="EDQ887" s="1"/>
      <c r="EDR887" s="1"/>
      <c r="EDS887" s="1"/>
      <c r="EDT887" s="1"/>
      <c r="EDU887" s="1"/>
      <c r="EDV887" s="1"/>
      <c r="EDW887" s="1"/>
      <c r="EDX887" s="1"/>
      <c r="EDY887" s="1"/>
      <c r="EDZ887" s="1"/>
      <c r="EEA887" s="1"/>
      <c r="EEB887" s="1"/>
      <c r="EEC887" s="1"/>
      <c r="EED887" s="1"/>
      <c r="EEE887" s="1"/>
      <c r="EEF887" s="1"/>
      <c r="EEG887" s="1"/>
      <c r="EEH887" s="1"/>
      <c r="EEI887" s="1"/>
      <c r="EEJ887" s="1"/>
      <c r="EEK887" s="1"/>
      <c r="EEL887" s="1"/>
      <c r="EEM887" s="1"/>
      <c r="EEN887" s="1"/>
      <c r="EEO887" s="1"/>
      <c r="EEP887" s="1"/>
      <c r="EEQ887" s="1"/>
      <c r="EER887" s="1"/>
      <c r="EES887" s="1"/>
      <c r="EET887" s="1"/>
      <c r="EEU887" s="1"/>
      <c r="EEV887" s="1"/>
      <c r="EEW887" s="1"/>
      <c r="EEX887" s="1"/>
      <c r="EEY887" s="1"/>
      <c r="EEZ887" s="1"/>
      <c r="EFA887" s="1"/>
      <c r="EFB887" s="1"/>
      <c r="EFC887" s="1"/>
      <c r="EFD887" s="1"/>
      <c r="EFE887" s="1"/>
      <c r="EFF887" s="1"/>
      <c r="EFG887" s="1"/>
      <c r="EFH887" s="1"/>
      <c r="EFI887" s="1"/>
      <c r="EFJ887" s="1"/>
      <c r="EFK887" s="1"/>
      <c r="EFL887" s="1"/>
      <c r="EFM887" s="1"/>
      <c r="EFN887" s="1"/>
      <c r="EFO887" s="1"/>
      <c r="EFP887" s="1"/>
      <c r="EFQ887" s="1"/>
      <c r="EFR887" s="1"/>
      <c r="EFS887" s="1"/>
      <c r="EFT887" s="1"/>
      <c r="EFU887" s="1"/>
      <c r="EFV887" s="1"/>
      <c r="EFW887" s="1"/>
      <c r="EFX887" s="1"/>
      <c r="EFY887" s="1"/>
      <c r="EFZ887" s="1"/>
      <c r="EGA887" s="1"/>
      <c r="EGB887" s="1"/>
      <c r="EGC887" s="1"/>
      <c r="EGD887" s="1"/>
      <c r="EGE887" s="1"/>
      <c r="EGF887" s="1"/>
      <c r="EGG887" s="1"/>
      <c r="EGH887" s="1"/>
      <c r="EGI887" s="1"/>
      <c r="EGJ887" s="1"/>
      <c r="EGK887" s="1"/>
      <c r="EGL887" s="1"/>
      <c r="EGM887" s="1"/>
      <c r="EGN887" s="1"/>
      <c r="EGO887" s="1"/>
      <c r="EGP887" s="1"/>
      <c r="EGQ887" s="1"/>
      <c r="EGR887" s="1"/>
      <c r="EGS887" s="1"/>
      <c r="EGT887" s="1"/>
      <c r="EGU887" s="1"/>
      <c r="EGV887" s="1"/>
      <c r="EGW887" s="1"/>
      <c r="EGX887" s="1"/>
      <c r="EGY887" s="1"/>
      <c r="EGZ887" s="1"/>
      <c r="EHA887" s="1"/>
      <c r="EHB887" s="1"/>
      <c r="EHC887" s="1"/>
      <c r="EHD887" s="1"/>
      <c r="EHE887" s="1"/>
      <c r="EHF887" s="1"/>
      <c r="EHG887" s="1"/>
      <c r="EHH887" s="1"/>
      <c r="EHI887" s="1"/>
      <c r="EHJ887" s="1"/>
      <c r="EHK887" s="1"/>
      <c r="EHL887" s="1"/>
      <c r="EHM887" s="1"/>
      <c r="EHN887" s="1"/>
      <c r="EHO887" s="1"/>
      <c r="EHP887" s="1"/>
      <c r="EHQ887" s="1"/>
      <c r="EHR887" s="1"/>
      <c r="EHS887" s="1"/>
      <c r="EHT887" s="1"/>
      <c r="EHU887" s="1"/>
      <c r="EHV887" s="1"/>
      <c r="EHW887" s="1"/>
      <c r="EHX887" s="1"/>
      <c r="EHY887" s="1"/>
      <c r="EHZ887" s="1"/>
      <c r="EIA887" s="1"/>
      <c r="EIB887" s="1"/>
      <c r="EIC887" s="1"/>
      <c r="EID887" s="1"/>
      <c r="EIE887" s="1"/>
      <c r="EIF887" s="1"/>
      <c r="EIG887" s="1"/>
      <c r="EIH887" s="1"/>
      <c r="EII887" s="1"/>
      <c r="EIJ887" s="1"/>
      <c r="EIK887" s="1"/>
      <c r="EIL887" s="1"/>
      <c r="EIM887" s="1"/>
      <c r="EIN887" s="1"/>
      <c r="EIO887" s="1"/>
      <c r="EIP887" s="1"/>
      <c r="EIQ887" s="1"/>
      <c r="EIR887" s="1"/>
      <c r="EIS887" s="1"/>
      <c r="EIT887" s="1"/>
      <c r="EIU887" s="1"/>
      <c r="EIV887" s="1"/>
      <c r="EIW887" s="1"/>
      <c r="EIX887" s="1"/>
      <c r="EIY887" s="1"/>
      <c r="EIZ887" s="1"/>
      <c r="EJA887" s="1"/>
      <c r="EJB887" s="1"/>
      <c r="EJC887" s="1"/>
      <c r="EJD887" s="1"/>
      <c r="EJE887" s="1"/>
      <c r="EJF887" s="1"/>
      <c r="EJG887" s="1"/>
      <c r="EJH887" s="1"/>
      <c r="EJI887" s="1"/>
      <c r="EJJ887" s="1"/>
      <c r="EJK887" s="1"/>
      <c r="EJL887" s="1"/>
      <c r="EJM887" s="1"/>
      <c r="EJN887" s="1"/>
      <c r="EJO887" s="1"/>
      <c r="EJP887" s="1"/>
      <c r="EJQ887" s="1"/>
      <c r="EJR887" s="1"/>
      <c r="EJS887" s="1"/>
      <c r="EJT887" s="1"/>
      <c r="EJU887" s="1"/>
      <c r="EJV887" s="1"/>
      <c r="EJW887" s="1"/>
      <c r="EJX887" s="1"/>
      <c r="EJY887" s="1"/>
      <c r="EJZ887" s="1"/>
      <c r="EKA887" s="1"/>
      <c r="EKB887" s="1"/>
      <c r="EKC887" s="1"/>
      <c r="EKD887" s="1"/>
      <c r="EKE887" s="1"/>
      <c r="EKF887" s="1"/>
      <c r="EKG887" s="1"/>
      <c r="EKH887" s="1"/>
      <c r="EKI887" s="1"/>
      <c r="EKJ887" s="1"/>
      <c r="EKK887" s="1"/>
      <c r="EKL887" s="1"/>
      <c r="EKM887" s="1"/>
      <c r="EKN887" s="1"/>
      <c r="EKO887" s="1"/>
      <c r="EKP887" s="1"/>
      <c r="EKQ887" s="1"/>
      <c r="EKR887" s="1"/>
      <c r="EKS887" s="1"/>
      <c r="EKT887" s="1"/>
      <c r="EKU887" s="1"/>
      <c r="EKV887" s="1"/>
      <c r="EKW887" s="1"/>
      <c r="EKX887" s="1"/>
      <c r="EKY887" s="1"/>
      <c r="EKZ887" s="1"/>
      <c r="ELA887" s="1"/>
      <c r="ELB887" s="1"/>
      <c r="ELC887" s="1"/>
      <c r="ELD887" s="1"/>
      <c r="ELE887" s="1"/>
      <c r="ELF887" s="1"/>
      <c r="ELG887" s="1"/>
      <c r="ELH887" s="1"/>
      <c r="ELI887" s="1"/>
      <c r="ELJ887" s="1"/>
      <c r="ELK887" s="1"/>
      <c r="ELL887" s="1"/>
      <c r="ELM887" s="1"/>
      <c r="ELN887" s="1"/>
      <c r="ELO887" s="1"/>
      <c r="ELP887" s="1"/>
      <c r="ELQ887" s="1"/>
      <c r="ELR887" s="1"/>
      <c r="ELS887" s="1"/>
      <c r="ELT887" s="1"/>
      <c r="ELU887" s="1"/>
      <c r="ELV887" s="1"/>
      <c r="ELW887" s="1"/>
      <c r="ELX887" s="1"/>
      <c r="ELY887" s="1"/>
      <c r="ELZ887" s="1"/>
      <c r="EMA887" s="1"/>
      <c r="EMB887" s="1"/>
      <c r="EMC887" s="1"/>
      <c r="EMD887" s="1"/>
      <c r="EME887" s="1"/>
      <c r="EMF887" s="1"/>
      <c r="EMG887" s="1"/>
      <c r="EMH887" s="1"/>
      <c r="EMI887" s="1"/>
      <c r="EMJ887" s="1"/>
      <c r="EMK887" s="1"/>
      <c r="EML887" s="1"/>
      <c r="EMM887" s="1"/>
      <c r="EMN887" s="1"/>
      <c r="EMO887" s="1"/>
      <c r="EMP887" s="1"/>
      <c r="EMQ887" s="1"/>
      <c r="EMR887" s="1"/>
      <c r="EMS887" s="1"/>
      <c r="EMT887" s="1"/>
      <c r="EMU887" s="1"/>
      <c r="EMV887" s="1"/>
      <c r="EMW887" s="1"/>
      <c r="EMX887" s="1"/>
      <c r="EMY887" s="1"/>
      <c r="EMZ887" s="1"/>
      <c r="ENA887" s="1"/>
      <c r="ENB887" s="1"/>
      <c r="ENC887" s="1"/>
      <c r="END887" s="1"/>
      <c r="ENE887" s="1"/>
      <c r="ENF887" s="1"/>
      <c r="ENG887" s="1"/>
      <c r="ENH887" s="1"/>
      <c r="ENI887" s="1"/>
      <c r="ENJ887" s="1"/>
      <c r="ENK887" s="1"/>
      <c r="ENL887" s="1"/>
      <c r="ENM887" s="1"/>
      <c r="ENN887" s="1"/>
      <c r="ENO887" s="1"/>
      <c r="ENP887" s="1"/>
      <c r="ENQ887" s="1"/>
      <c r="ENR887" s="1"/>
      <c r="ENS887" s="1"/>
      <c r="ENT887" s="1"/>
      <c r="ENU887" s="1"/>
      <c r="ENV887" s="1"/>
      <c r="ENW887" s="1"/>
      <c r="ENX887" s="1"/>
      <c r="ENY887" s="1"/>
      <c r="ENZ887" s="1"/>
      <c r="EOA887" s="1"/>
      <c r="EOB887" s="1"/>
      <c r="EOC887" s="1"/>
      <c r="EOD887" s="1"/>
      <c r="EOE887" s="1"/>
      <c r="EOF887" s="1"/>
      <c r="EOG887" s="1"/>
      <c r="EOH887" s="1"/>
      <c r="EOI887" s="1"/>
      <c r="EOJ887" s="1"/>
      <c r="EOK887" s="1"/>
      <c r="EOL887" s="1"/>
      <c r="EOM887" s="1"/>
      <c r="EON887" s="1"/>
      <c r="EOO887" s="1"/>
      <c r="EOP887" s="1"/>
      <c r="EOQ887" s="1"/>
      <c r="EOR887" s="1"/>
      <c r="EOS887" s="1"/>
      <c r="EOT887" s="1"/>
      <c r="EOU887" s="1"/>
      <c r="EOV887" s="1"/>
      <c r="EOW887" s="1"/>
      <c r="EOX887" s="1"/>
      <c r="EOY887" s="1"/>
      <c r="EOZ887" s="1"/>
      <c r="EPA887" s="1"/>
      <c r="EPB887" s="1"/>
      <c r="EPC887" s="1"/>
      <c r="EPD887" s="1"/>
      <c r="EPE887" s="1"/>
      <c r="EPF887" s="1"/>
      <c r="EPG887" s="1"/>
      <c r="EPH887" s="1"/>
      <c r="EPI887" s="1"/>
      <c r="EPJ887" s="1"/>
      <c r="EPK887" s="1"/>
      <c r="EPL887" s="1"/>
      <c r="EPM887" s="1"/>
      <c r="EPN887" s="1"/>
      <c r="EPO887" s="1"/>
      <c r="EPP887" s="1"/>
      <c r="EPQ887" s="1"/>
      <c r="EPR887" s="1"/>
      <c r="EPS887" s="1"/>
      <c r="EPT887" s="1"/>
      <c r="EPU887" s="1"/>
      <c r="EPV887" s="1"/>
      <c r="EPW887" s="1"/>
      <c r="EPX887" s="1"/>
      <c r="EPY887" s="1"/>
      <c r="EPZ887" s="1"/>
      <c r="EQA887" s="1"/>
      <c r="EQB887" s="1"/>
      <c r="EQC887" s="1"/>
      <c r="EQD887" s="1"/>
      <c r="EQE887" s="1"/>
      <c r="EQF887" s="1"/>
      <c r="EQG887" s="1"/>
      <c r="EQH887" s="1"/>
      <c r="EQI887" s="1"/>
      <c r="EQJ887" s="1"/>
      <c r="EQK887" s="1"/>
      <c r="EQL887" s="1"/>
      <c r="EQM887" s="1"/>
      <c r="EQN887" s="1"/>
      <c r="EQO887" s="1"/>
      <c r="EQP887" s="1"/>
      <c r="EQQ887" s="1"/>
      <c r="EQR887" s="1"/>
      <c r="EQS887" s="1"/>
      <c r="EQT887" s="1"/>
      <c r="EQU887" s="1"/>
      <c r="EQV887" s="1"/>
      <c r="EQW887" s="1"/>
      <c r="EQX887" s="1"/>
      <c r="EQY887" s="1"/>
      <c r="EQZ887" s="1"/>
      <c r="ERA887" s="1"/>
      <c r="ERB887" s="1"/>
      <c r="ERC887" s="1"/>
      <c r="ERD887" s="1"/>
      <c r="ERE887" s="1"/>
      <c r="ERF887" s="1"/>
      <c r="ERG887" s="1"/>
      <c r="ERH887" s="1"/>
      <c r="ERI887" s="1"/>
      <c r="ERJ887" s="1"/>
      <c r="ERK887" s="1"/>
      <c r="ERL887" s="1"/>
      <c r="ERM887" s="1"/>
      <c r="ERN887" s="1"/>
      <c r="ERO887" s="1"/>
      <c r="ERP887" s="1"/>
      <c r="ERQ887" s="1"/>
      <c r="ERR887" s="1"/>
      <c r="ERS887" s="1"/>
      <c r="ERT887" s="1"/>
      <c r="ERU887" s="1"/>
      <c r="ERV887" s="1"/>
      <c r="ERW887" s="1"/>
      <c r="ERX887" s="1"/>
      <c r="ERY887" s="1"/>
      <c r="ERZ887" s="1"/>
      <c r="ESA887" s="1"/>
      <c r="ESB887" s="1"/>
      <c r="ESC887" s="1"/>
      <c r="ESD887" s="1"/>
      <c r="ESE887" s="1"/>
      <c r="ESF887" s="1"/>
      <c r="ESG887" s="1"/>
      <c r="ESH887" s="1"/>
      <c r="ESI887" s="1"/>
      <c r="ESJ887" s="1"/>
      <c r="ESK887" s="1"/>
      <c r="ESL887" s="1"/>
      <c r="ESM887" s="1"/>
      <c r="ESN887" s="1"/>
      <c r="ESO887" s="1"/>
      <c r="ESP887" s="1"/>
      <c r="ESQ887" s="1"/>
      <c r="ESR887" s="1"/>
      <c r="ESS887" s="1"/>
      <c r="EST887" s="1"/>
      <c r="ESU887" s="1"/>
      <c r="ESV887" s="1"/>
      <c r="ESW887" s="1"/>
      <c r="ESX887" s="1"/>
      <c r="ESY887" s="1"/>
      <c r="ESZ887" s="1"/>
      <c r="ETA887" s="1"/>
      <c r="ETB887" s="1"/>
      <c r="ETC887" s="1"/>
      <c r="ETD887" s="1"/>
      <c r="ETE887" s="1"/>
      <c r="ETF887" s="1"/>
      <c r="ETG887" s="1"/>
      <c r="ETH887" s="1"/>
      <c r="ETI887" s="1"/>
      <c r="ETJ887" s="1"/>
      <c r="ETK887" s="1"/>
      <c r="ETL887" s="1"/>
      <c r="ETM887" s="1"/>
      <c r="ETN887" s="1"/>
      <c r="ETO887" s="1"/>
      <c r="ETP887" s="1"/>
      <c r="ETQ887" s="1"/>
      <c r="ETR887" s="1"/>
      <c r="ETS887" s="1"/>
      <c r="ETT887" s="1"/>
      <c r="ETU887" s="1"/>
      <c r="ETV887" s="1"/>
      <c r="ETW887" s="1"/>
      <c r="ETX887" s="1"/>
      <c r="ETY887" s="1"/>
      <c r="ETZ887" s="1"/>
      <c r="EUA887" s="1"/>
      <c r="EUB887" s="1"/>
      <c r="EUC887" s="1"/>
      <c r="EUD887" s="1"/>
      <c r="EUE887" s="1"/>
      <c r="EUF887" s="1"/>
      <c r="EUG887" s="1"/>
      <c r="EUH887" s="1"/>
      <c r="EUI887" s="1"/>
      <c r="EUJ887" s="1"/>
      <c r="EUK887" s="1"/>
      <c r="EUL887" s="1"/>
      <c r="EUM887" s="1"/>
      <c r="EUN887" s="1"/>
      <c r="EUO887" s="1"/>
      <c r="EUP887" s="1"/>
      <c r="EUQ887" s="1"/>
      <c r="EUR887" s="1"/>
      <c r="EUS887" s="1"/>
      <c r="EUT887" s="1"/>
      <c r="EUU887" s="1"/>
      <c r="EUV887" s="1"/>
      <c r="EUW887" s="1"/>
      <c r="EUX887" s="1"/>
      <c r="EUY887" s="1"/>
      <c r="EUZ887" s="1"/>
      <c r="EVA887" s="1"/>
      <c r="EVB887" s="1"/>
      <c r="EVC887" s="1"/>
      <c r="EVD887" s="1"/>
      <c r="EVE887" s="1"/>
      <c r="EVF887" s="1"/>
      <c r="EVG887" s="1"/>
      <c r="EVH887" s="1"/>
      <c r="EVI887" s="1"/>
      <c r="EVJ887" s="1"/>
      <c r="EVK887" s="1"/>
      <c r="EVL887" s="1"/>
      <c r="EVM887" s="1"/>
      <c r="EVN887" s="1"/>
      <c r="EVO887" s="1"/>
      <c r="EVP887" s="1"/>
      <c r="EVQ887" s="1"/>
      <c r="EVR887" s="1"/>
      <c r="EVS887" s="1"/>
      <c r="EVT887" s="1"/>
      <c r="EVU887" s="1"/>
      <c r="EVV887" s="1"/>
      <c r="EVW887" s="1"/>
      <c r="EVX887" s="1"/>
      <c r="EVY887" s="1"/>
      <c r="EVZ887" s="1"/>
      <c r="EWA887" s="1"/>
      <c r="EWB887" s="1"/>
      <c r="EWC887" s="1"/>
      <c r="EWD887" s="1"/>
      <c r="EWE887" s="1"/>
      <c r="EWF887" s="1"/>
      <c r="EWG887" s="1"/>
      <c r="EWH887" s="1"/>
      <c r="EWI887" s="1"/>
      <c r="EWJ887" s="1"/>
      <c r="EWK887" s="1"/>
      <c r="EWL887" s="1"/>
      <c r="EWM887" s="1"/>
      <c r="EWN887" s="1"/>
      <c r="EWO887" s="1"/>
      <c r="EWP887" s="1"/>
      <c r="EWQ887" s="1"/>
      <c r="EWR887" s="1"/>
      <c r="EWS887" s="1"/>
      <c r="EWT887" s="1"/>
      <c r="EWU887" s="1"/>
      <c r="EWV887" s="1"/>
      <c r="EWW887" s="1"/>
      <c r="EWX887" s="1"/>
      <c r="EWY887" s="1"/>
      <c r="EWZ887" s="1"/>
      <c r="EXA887" s="1"/>
      <c r="EXB887" s="1"/>
      <c r="EXC887" s="1"/>
      <c r="EXD887" s="1"/>
      <c r="EXE887" s="1"/>
      <c r="EXF887" s="1"/>
      <c r="EXG887" s="1"/>
      <c r="EXH887" s="1"/>
      <c r="EXI887" s="1"/>
      <c r="EXJ887" s="1"/>
      <c r="EXK887" s="1"/>
      <c r="EXL887" s="1"/>
      <c r="EXM887" s="1"/>
      <c r="EXN887" s="1"/>
      <c r="EXO887" s="1"/>
      <c r="EXP887" s="1"/>
      <c r="EXQ887" s="1"/>
      <c r="EXR887" s="1"/>
      <c r="EXS887" s="1"/>
      <c r="EXT887" s="1"/>
      <c r="EXU887" s="1"/>
      <c r="EXV887" s="1"/>
      <c r="EXW887" s="1"/>
      <c r="EXX887" s="1"/>
      <c r="EXY887" s="1"/>
      <c r="EXZ887" s="1"/>
      <c r="EYA887" s="1"/>
      <c r="EYB887" s="1"/>
      <c r="EYC887" s="1"/>
      <c r="EYD887" s="1"/>
      <c r="EYE887" s="1"/>
      <c r="EYF887" s="1"/>
      <c r="EYG887" s="1"/>
      <c r="EYH887" s="1"/>
      <c r="EYI887" s="1"/>
      <c r="EYJ887" s="1"/>
      <c r="EYK887" s="1"/>
      <c r="EYL887" s="1"/>
      <c r="EYM887" s="1"/>
      <c r="EYN887" s="1"/>
      <c r="EYO887" s="1"/>
      <c r="EYP887" s="1"/>
      <c r="EYQ887" s="1"/>
      <c r="EYR887" s="1"/>
      <c r="EYS887" s="1"/>
      <c r="EYT887" s="1"/>
      <c r="EYU887" s="1"/>
      <c r="EYV887" s="1"/>
      <c r="EYW887" s="1"/>
      <c r="EYX887" s="1"/>
      <c r="EYY887" s="1"/>
      <c r="EYZ887" s="1"/>
      <c r="EZA887" s="1"/>
      <c r="EZB887" s="1"/>
      <c r="EZC887" s="1"/>
      <c r="EZD887" s="1"/>
      <c r="EZE887" s="1"/>
      <c r="EZF887" s="1"/>
      <c r="EZG887" s="1"/>
      <c r="EZH887" s="1"/>
      <c r="EZI887" s="1"/>
      <c r="EZJ887" s="1"/>
      <c r="EZK887" s="1"/>
      <c r="EZL887" s="1"/>
      <c r="EZM887" s="1"/>
      <c r="EZN887" s="1"/>
      <c r="EZO887" s="1"/>
      <c r="EZP887" s="1"/>
      <c r="EZQ887" s="1"/>
      <c r="EZR887" s="1"/>
      <c r="EZS887" s="1"/>
      <c r="EZT887" s="1"/>
      <c r="EZU887" s="1"/>
      <c r="EZV887" s="1"/>
      <c r="EZW887" s="1"/>
      <c r="EZX887" s="1"/>
      <c r="EZY887" s="1"/>
      <c r="EZZ887" s="1"/>
      <c r="FAA887" s="1"/>
      <c r="FAB887" s="1"/>
      <c r="FAC887" s="1"/>
      <c r="FAD887" s="1"/>
      <c r="FAE887" s="1"/>
      <c r="FAF887" s="1"/>
      <c r="FAG887" s="1"/>
      <c r="FAH887" s="1"/>
      <c r="FAI887" s="1"/>
      <c r="FAJ887" s="1"/>
      <c r="FAK887" s="1"/>
      <c r="FAL887" s="1"/>
      <c r="FAM887" s="1"/>
      <c r="FAN887" s="1"/>
      <c r="FAO887" s="1"/>
      <c r="FAP887" s="1"/>
      <c r="FAQ887" s="1"/>
      <c r="FAR887" s="1"/>
      <c r="FAS887" s="1"/>
      <c r="FAT887" s="1"/>
      <c r="FAU887" s="1"/>
      <c r="FAV887" s="1"/>
      <c r="FAW887" s="1"/>
      <c r="FAX887" s="1"/>
      <c r="FAY887" s="1"/>
      <c r="FAZ887" s="1"/>
      <c r="FBA887" s="1"/>
      <c r="FBB887" s="1"/>
      <c r="FBC887" s="1"/>
      <c r="FBD887" s="1"/>
      <c r="FBE887" s="1"/>
      <c r="FBF887" s="1"/>
      <c r="FBG887" s="1"/>
      <c r="FBH887" s="1"/>
      <c r="FBI887" s="1"/>
      <c r="FBJ887" s="1"/>
      <c r="FBK887" s="1"/>
      <c r="FBL887" s="1"/>
      <c r="FBM887" s="1"/>
      <c r="FBN887" s="1"/>
      <c r="FBO887" s="1"/>
      <c r="FBP887" s="1"/>
      <c r="FBQ887" s="1"/>
      <c r="FBR887" s="1"/>
      <c r="FBS887" s="1"/>
      <c r="FBT887" s="1"/>
      <c r="FBU887" s="1"/>
      <c r="FBV887" s="1"/>
      <c r="FBW887" s="1"/>
      <c r="FBX887" s="1"/>
      <c r="FBY887" s="1"/>
      <c r="FBZ887" s="1"/>
      <c r="FCA887" s="1"/>
      <c r="FCB887" s="1"/>
      <c r="FCC887" s="1"/>
      <c r="FCD887" s="1"/>
      <c r="FCE887" s="1"/>
      <c r="FCF887" s="1"/>
      <c r="FCG887" s="1"/>
      <c r="FCH887" s="1"/>
      <c r="FCI887" s="1"/>
      <c r="FCJ887" s="1"/>
      <c r="FCK887" s="1"/>
      <c r="FCL887" s="1"/>
      <c r="FCM887" s="1"/>
      <c r="FCN887" s="1"/>
      <c r="FCO887" s="1"/>
      <c r="FCP887" s="1"/>
      <c r="FCQ887" s="1"/>
      <c r="FCR887" s="1"/>
      <c r="FCS887" s="1"/>
      <c r="FCT887" s="1"/>
      <c r="FCU887" s="1"/>
      <c r="FCV887" s="1"/>
      <c r="FCW887" s="1"/>
      <c r="FCX887" s="1"/>
      <c r="FCY887" s="1"/>
      <c r="FCZ887" s="1"/>
      <c r="FDA887" s="1"/>
      <c r="FDB887" s="1"/>
      <c r="FDC887" s="1"/>
      <c r="FDD887" s="1"/>
      <c r="FDE887" s="1"/>
      <c r="FDF887" s="1"/>
      <c r="FDG887" s="1"/>
      <c r="FDH887" s="1"/>
      <c r="FDI887" s="1"/>
      <c r="FDJ887" s="1"/>
      <c r="FDK887" s="1"/>
      <c r="FDL887" s="1"/>
      <c r="FDM887" s="1"/>
      <c r="FDN887" s="1"/>
      <c r="FDO887" s="1"/>
      <c r="FDP887" s="1"/>
      <c r="FDQ887" s="1"/>
      <c r="FDR887" s="1"/>
      <c r="FDS887" s="1"/>
      <c r="FDT887" s="1"/>
      <c r="FDU887" s="1"/>
      <c r="FDV887" s="1"/>
      <c r="FDW887" s="1"/>
      <c r="FDX887" s="1"/>
      <c r="FDY887" s="1"/>
      <c r="FDZ887" s="1"/>
      <c r="FEA887" s="1"/>
      <c r="FEB887" s="1"/>
      <c r="FEC887" s="1"/>
      <c r="FED887" s="1"/>
      <c r="FEE887" s="1"/>
      <c r="FEF887" s="1"/>
      <c r="FEG887" s="1"/>
      <c r="FEH887" s="1"/>
      <c r="FEI887" s="1"/>
      <c r="FEJ887" s="1"/>
      <c r="FEK887" s="1"/>
      <c r="FEL887" s="1"/>
      <c r="FEM887" s="1"/>
      <c r="FEN887" s="1"/>
      <c r="FEO887" s="1"/>
      <c r="FEP887" s="1"/>
      <c r="FEQ887" s="1"/>
      <c r="FER887" s="1"/>
      <c r="FES887" s="1"/>
      <c r="FET887" s="1"/>
      <c r="FEU887" s="1"/>
      <c r="FEV887" s="1"/>
      <c r="FEW887" s="1"/>
      <c r="FEX887" s="1"/>
      <c r="FEY887" s="1"/>
      <c r="FEZ887" s="1"/>
      <c r="FFA887" s="1"/>
      <c r="FFB887" s="1"/>
      <c r="FFC887" s="1"/>
      <c r="FFD887" s="1"/>
      <c r="FFE887" s="1"/>
      <c r="FFF887" s="1"/>
      <c r="FFG887" s="1"/>
      <c r="FFH887" s="1"/>
      <c r="FFI887" s="1"/>
      <c r="FFJ887" s="1"/>
      <c r="FFK887" s="1"/>
      <c r="FFL887" s="1"/>
      <c r="FFM887" s="1"/>
      <c r="FFN887" s="1"/>
      <c r="FFO887" s="1"/>
      <c r="FFP887" s="1"/>
      <c r="FFQ887" s="1"/>
      <c r="FFR887" s="1"/>
      <c r="FFS887" s="1"/>
      <c r="FFT887" s="1"/>
      <c r="FFU887" s="1"/>
      <c r="FFV887" s="1"/>
      <c r="FFW887" s="1"/>
      <c r="FFX887" s="1"/>
      <c r="FFY887" s="1"/>
      <c r="FFZ887" s="1"/>
      <c r="FGA887" s="1"/>
      <c r="FGB887" s="1"/>
      <c r="FGC887" s="1"/>
      <c r="FGD887" s="1"/>
      <c r="FGE887" s="1"/>
      <c r="FGF887" s="1"/>
      <c r="FGG887" s="1"/>
      <c r="FGH887" s="1"/>
      <c r="FGI887" s="1"/>
      <c r="FGJ887" s="1"/>
      <c r="FGK887" s="1"/>
      <c r="FGL887" s="1"/>
      <c r="FGM887" s="1"/>
      <c r="FGN887" s="1"/>
      <c r="FGO887" s="1"/>
      <c r="FGP887" s="1"/>
      <c r="FGQ887" s="1"/>
      <c r="FGR887" s="1"/>
      <c r="FGS887" s="1"/>
      <c r="FGT887" s="1"/>
      <c r="FGU887" s="1"/>
      <c r="FGV887" s="1"/>
      <c r="FGW887" s="1"/>
      <c r="FGX887" s="1"/>
      <c r="FGY887" s="1"/>
      <c r="FGZ887" s="1"/>
      <c r="FHA887" s="1"/>
      <c r="FHB887" s="1"/>
      <c r="FHC887" s="1"/>
      <c r="FHD887" s="1"/>
      <c r="FHE887" s="1"/>
      <c r="FHF887" s="1"/>
      <c r="FHG887" s="1"/>
      <c r="FHH887" s="1"/>
      <c r="FHI887" s="1"/>
      <c r="FHJ887" s="1"/>
      <c r="FHK887" s="1"/>
      <c r="FHL887" s="1"/>
      <c r="FHM887" s="1"/>
      <c r="FHN887" s="1"/>
      <c r="FHO887" s="1"/>
      <c r="FHP887" s="1"/>
      <c r="FHQ887" s="1"/>
      <c r="FHR887" s="1"/>
      <c r="FHS887" s="1"/>
      <c r="FHT887" s="1"/>
      <c r="FHU887" s="1"/>
      <c r="FHV887" s="1"/>
      <c r="FHW887" s="1"/>
      <c r="FHX887" s="1"/>
      <c r="FHY887" s="1"/>
      <c r="FHZ887" s="1"/>
      <c r="FIA887" s="1"/>
      <c r="FIB887" s="1"/>
      <c r="FIC887" s="1"/>
      <c r="FID887" s="1"/>
      <c r="FIE887" s="1"/>
      <c r="FIF887" s="1"/>
      <c r="FIG887" s="1"/>
      <c r="FIH887" s="1"/>
      <c r="FII887" s="1"/>
      <c r="FIJ887" s="1"/>
      <c r="FIK887" s="1"/>
      <c r="FIL887" s="1"/>
      <c r="FIM887" s="1"/>
      <c r="FIN887" s="1"/>
      <c r="FIO887" s="1"/>
      <c r="FIP887" s="1"/>
      <c r="FIQ887" s="1"/>
      <c r="FIR887" s="1"/>
      <c r="FIS887" s="1"/>
      <c r="FIT887" s="1"/>
      <c r="FIU887" s="1"/>
      <c r="FIV887" s="1"/>
      <c r="FIW887" s="1"/>
      <c r="FIX887" s="1"/>
      <c r="FIY887" s="1"/>
      <c r="FIZ887" s="1"/>
      <c r="FJA887" s="1"/>
      <c r="FJB887" s="1"/>
      <c r="FJC887" s="1"/>
      <c r="FJD887" s="1"/>
      <c r="FJE887" s="1"/>
      <c r="FJF887" s="1"/>
      <c r="FJG887" s="1"/>
      <c r="FJH887" s="1"/>
      <c r="FJI887" s="1"/>
      <c r="FJJ887" s="1"/>
      <c r="FJK887" s="1"/>
      <c r="FJL887" s="1"/>
      <c r="FJM887" s="1"/>
      <c r="FJN887" s="1"/>
      <c r="FJO887" s="1"/>
      <c r="FJP887" s="1"/>
      <c r="FJQ887" s="1"/>
      <c r="FJR887" s="1"/>
      <c r="FJS887" s="1"/>
      <c r="FJT887" s="1"/>
      <c r="FJU887" s="1"/>
      <c r="FJV887" s="1"/>
      <c r="FJW887" s="1"/>
      <c r="FJX887" s="1"/>
      <c r="FJY887" s="1"/>
      <c r="FJZ887" s="1"/>
      <c r="FKA887" s="1"/>
      <c r="FKB887" s="1"/>
      <c r="FKC887" s="1"/>
      <c r="FKD887" s="1"/>
      <c r="FKE887" s="1"/>
      <c r="FKF887" s="1"/>
      <c r="FKG887" s="1"/>
      <c r="FKH887" s="1"/>
      <c r="FKI887" s="1"/>
      <c r="FKJ887" s="1"/>
      <c r="FKK887" s="1"/>
      <c r="FKL887" s="1"/>
      <c r="FKM887" s="1"/>
      <c r="FKN887" s="1"/>
      <c r="FKO887" s="1"/>
      <c r="FKP887" s="1"/>
      <c r="FKQ887" s="1"/>
      <c r="FKR887" s="1"/>
      <c r="FKS887" s="1"/>
      <c r="FKT887" s="1"/>
      <c r="FKU887" s="1"/>
      <c r="FKV887" s="1"/>
      <c r="FKW887" s="1"/>
      <c r="FKX887" s="1"/>
      <c r="FKY887" s="1"/>
      <c r="FKZ887" s="1"/>
      <c r="FLA887" s="1"/>
      <c r="FLB887" s="1"/>
      <c r="FLC887" s="1"/>
      <c r="FLD887" s="1"/>
      <c r="FLE887" s="1"/>
      <c r="FLF887" s="1"/>
      <c r="FLG887" s="1"/>
      <c r="FLH887" s="1"/>
      <c r="FLI887" s="1"/>
      <c r="FLJ887" s="1"/>
      <c r="FLK887" s="1"/>
      <c r="FLL887" s="1"/>
      <c r="FLM887" s="1"/>
      <c r="FLN887" s="1"/>
      <c r="FLO887" s="1"/>
      <c r="FLP887" s="1"/>
      <c r="FLQ887" s="1"/>
      <c r="FLR887" s="1"/>
      <c r="FLS887" s="1"/>
      <c r="FLT887" s="1"/>
      <c r="FLU887" s="1"/>
      <c r="FLV887" s="1"/>
      <c r="FLW887" s="1"/>
      <c r="FLX887" s="1"/>
      <c r="FLY887" s="1"/>
      <c r="FLZ887" s="1"/>
      <c r="FMA887" s="1"/>
      <c r="FMB887" s="1"/>
      <c r="FMC887" s="1"/>
      <c r="FMD887" s="1"/>
      <c r="FME887" s="1"/>
      <c r="FMF887" s="1"/>
      <c r="FMG887" s="1"/>
      <c r="FMH887" s="1"/>
      <c r="FMI887" s="1"/>
      <c r="FMJ887" s="1"/>
      <c r="FMK887" s="1"/>
      <c r="FML887" s="1"/>
      <c r="FMM887" s="1"/>
      <c r="FMN887" s="1"/>
      <c r="FMO887" s="1"/>
      <c r="FMP887" s="1"/>
      <c r="FMQ887" s="1"/>
      <c r="FMR887" s="1"/>
      <c r="FMS887" s="1"/>
      <c r="FMT887" s="1"/>
      <c r="FMU887" s="1"/>
      <c r="FMV887" s="1"/>
      <c r="FMW887" s="1"/>
      <c r="FMX887" s="1"/>
      <c r="FMY887" s="1"/>
      <c r="FMZ887" s="1"/>
      <c r="FNA887" s="1"/>
      <c r="FNB887" s="1"/>
      <c r="FNC887" s="1"/>
      <c r="FND887" s="1"/>
      <c r="FNE887" s="1"/>
      <c r="FNF887" s="1"/>
      <c r="FNG887" s="1"/>
      <c r="FNH887" s="1"/>
      <c r="FNI887" s="1"/>
      <c r="FNJ887" s="1"/>
      <c r="FNK887" s="1"/>
      <c r="FNL887" s="1"/>
      <c r="FNM887" s="1"/>
      <c r="FNN887" s="1"/>
      <c r="FNO887" s="1"/>
      <c r="FNP887" s="1"/>
      <c r="FNQ887" s="1"/>
      <c r="FNR887" s="1"/>
      <c r="FNS887" s="1"/>
      <c r="FNT887" s="1"/>
      <c r="FNU887" s="1"/>
      <c r="FNV887" s="1"/>
      <c r="FNW887" s="1"/>
      <c r="FNX887" s="1"/>
      <c r="FNY887" s="1"/>
      <c r="FNZ887" s="1"/>
      <c r="FOA887" s="1"/>
      <c r="FOB887" s="1"/>
      <c r="FOC887" s="1"/>
      <c r="FOD887" s="1"/>
      <c r="FOE887" s="1"/>
      <c r="FOF887" s="1"/>
      <c r="FOG887" s="1"/>
      <c r="FOH887" s="1"/>
      <c r="FOI887" s="1"/>
      <c r="FOJ887" s="1"/>
      <c r="FOK887" s="1"/>
      <c r="FOL887" s="1"/>
      <c r="FOM887" s="1"/>
      <c r="FON887" s="1"/>
      <c r="FOO887" s="1"/>
      <c r="FOP887" s="1"/>
      <c r="FOQ887" s="1"/>
      <c r="FOR887" s="1"/>
      <c r="FOS887" s="1"/>
      <c r="FOT887" s="1"/>
      <c r="FOU887" s="1"/>
      <c r="FOV887" s="1"/>
      <c r="FOW887" s="1"/>
      <c r="FOX887" s="1"/>
      <c r="FOY887" s="1"/>
      <c r="FOZ887" s="1"/>
      <c r="FPA887" s="1"/>
      <c r="FPB887" s="1"/>
      <c r="FPC887" s="1"/>
      <c r="FPD887" s="1"/>
      <c r="FPE887" s="1"/>
      <c r="FPF887" s="1"/>
      <c r="FPG887" s="1"/>
      <c r="FPH887" s="1"/>
      <c r="FPI887" s="1"/>
      <c r="FPJ887" s="1"/>
      <c r="FPK887" s="1"/>
      <c r="FPL887" s="1"/>
      <c r="FPM887" s="1"/>
      <c r="FPN887" s="1"/>
      <c r="FPO887" s="1"/>
      <c r="FPP887" s="1"/>
      <c r="FPQ887" s="1"/>
      <c r="FPR887" s="1"/>
      <c r="FPS887" s="1"/>
      <c r="FPT887" s="1"/>
      <c r="FPU887" s="1"/>
      <c r="FPV887" s="1"/>
      <c r="FPW887" s="1"/>
      <c r="FPX887" s="1"/>
      <c r="FPY887" s="1"/>
      <c r="FPZ887" s="1"/>
      <c r="FQA887" s="1"/>
      <c r="FQB887" s="1"/>
      <c r="FQC887" s="1"/>
      <c r="FQD887" s="1"/>
      <c r="FQE887" s="1"/>
      <c r="FQF887" s="1"/>
      <c r="FQG887" s="1"/>
      <c r="FQH887" s="1"/>
      <c r="FQI887" s="1"/>
      <c r="FQJ887" s="1"/>
      <c r="FQK887" s="1"/>
      <c r="FQL887" s="1"/>
      <c r="FQM887" s="1"/>
      <c r="FQN887" s="1"/>
      <c r="FQO887" s="1"/>
      <c r="FQP887" s="1"/>
      <c r="FQQ887" s="1"/>
      <c r="FQR887" s="1"/>
      <c r="FQS887" s="1"/>
      <c r="FQT887" s="1"/>
      <c r="FQU887" s="1"/>
      <c r="FQV887" s="1"/>
      <c r="FQW887" s="1"/>
      <c r="FQX887" s="1"/>
      <c r="FQY887" s="1"/>
      <c r="FQZ887" s="1"/>
      <c r="FRA887" s="1"/>
      <c r="FRB887" s="1"/>
      <c r="FRC887" s="1"/>
      <c r="FRD887" s="1"/>
      <c r="FRE887" s="1"/>
      <c r="FRF887" s="1"/>
      <c r="FRG887" s="1"/>
      <c r="FRH887" s="1"/>
      <c r="FRI887" s="1"/>
      <c r="FRJ887" s="1"/>
      <c r="FRK887" s="1"/>
      <c r="FRL887" s="1"/>
      <c r="FRM887" s="1"/>
      <c r="FRN887" s="1"/>
      <c r="FRO887" s="1"/>
      <c r="FRP887" s="1"/>
      <c r="FRQ887" s="1"/>
      <c r="FRR887" s="1"/>
      <c r="FRS887" s="1"/>
      <c r="FRT887" s="1"/>
      <c r="FRU887" s="1"/>
      <c r="FRV887" s="1"/>
      <c r="FRW887" s="1"/>
      <c r="FRX887" s="1"/>
      <c r="FRY887" s="1"/>
      <c r="FRZ887" s="1"/>
      <c r="FSA887" s="1"/>
      <c r="FSB887" s="1"/>
      <c r="FSC887" s="1"/>
      <c r="FSD887" s="1"/>
      <c r="FSE887" s="1"/>
      <c r="FSF887" s="1"/>
      <c r="FSG887" s="1"/>
      <c r="FSH887" s="1"/>
      <c r="FSI887" s="1"/>
      <c r="FSJ887" s="1"/>
      <c r="FSK887" s="1"/>
      <c r="FSL887" s="1"/>
      <c r="FSM887" s="1"/>
      <c r="FSN887" s="1"/>
      <c r="FSO887" s="1"/>
      <c r="FSP887" s="1"/>
      <c r="FSQ887" s="1"/>
      <c r="FSR887" s="1"/>
      <c r="FSS887" s="1"/>
      <c r="FST887" s="1"/>
      <c r="FSU887" s="1"/>
      <c r="FSV887" s="1"/>
      <c r="FSW887" s="1"/>
      <c r="FSX887" s="1"/>
      <c r="FSY887" s="1"/>
      <c r="FSZ887" s="1"/>
      <c r="FTA887" s="1"/>
      <c r="FTB887" s="1"/>
      <c r="FTC887" s="1"/>
      <c r="FTD887" s="1"/>
      <c r="FTE887" s="1"/>
      <c r="FTF887" s="1"/>
      <c r="FTG887" s="1"/>
      <c r="FTH887" s="1"/>
      <c r="FTI887" s="1"/>
      <c r="FTJ887" s="1"/>
      <c r="FTK887" s="1"/>
      <c r="FTL887" s="1"/>
      <c r="FTM887" s="1"/>
      <c r="FTN887" s="1"/>
      <c r="FTO887" s="1"/>
      <c r="FTP887" s="1"/>
      <c r="FTQ887" s="1"/>
      <c r="FTR887" s="1"/>
      <c r="FTS887" s="1"/>
      <c r="FTT887" s="1"/>
      <c r="FTU887" s="1"/>
      <c r="FTV887" s="1"/>
      <c r="FTW887" s="1"/>
      <c r="FTX887" s="1"/>
      <c r="FTY887" s="1"/>
      <c r="FTZ887" s="1"/>
      <c r="FUA887" s="1"/>
      <c r="FUB887" s="1"/>
      <c r="FUC887" s="1"/>
      <c r="FUD887" s="1"/>
      <c r="FUE887" s="1"/>
      <c r="FUF887" s="1"/>
      <c r="FUG887" s="1"/>
      <c r="FUH887" s="1"/>
      <c r="FUI887" s="1"/>
      <c r="FUJ887" s="1"/>
      <c r="FUK887" s="1"/>
      <c r="FUL887" s="1"/>
      <c r="FUM887" s="1"/>
      <c r="FUN887" s="1"/>
      <c r="FUO887" s="1"/>
      <c r="FUP887" s="1"/>
      <c r="FUQ887" s="1"/>
      <c r="FUR887" s="1"/>
      <c r="FUS887" s="1"/>
      <c r="FUT887" s="1"/>
      <c r="FUU887" s="1"/>
      <c r="FUV887" s="1"/>
      <c r="FUW887" s="1"/>
      <c r="FUX887" s="1"/>
      <c r="FUY887" s="1"/>
      <c r="FUZ887" s="1"/>
      <c r="FVA887" s="1"/>
      <c r="FVB887" s="1"/>
      <c r="FVC887" s="1"/>
      <c r="FVD887" s="1"/>
      <c r="FVE887" s="1"/>
      <c r="FVF887" s="1"/>
      <c r="FVG887" s="1"/>
      <c r="FVH887" s="1"/>
      <c r="FVI887" s="1"/>
      <c r="FVJ887" s="1"/>
      <c r="FVK887" s="1"/>
      <c r="FVL887" s="1"/>
      <c r="FVM887" s="1"/>
      <c r="FVN887" s="1"/>
      <c r="FVO887" s="1"/>
      <c r="FVP887" s="1"/>
      <c r="FVQ887" s="1"/>
      <c r="FVR887" s="1"/>
      <c r="FVS887" s="1"/>
      <c r="FVT887" s="1"/>
      <c r="FVU887" s="1"/>
      <c r="FVV887" s="1"/>
      <c r="FVW887" s="1"/>
      <c r="FVX887" s="1"/>
      <c r="FVY887" s="1"/>
      <c r="FVZ887" s="1"/>
      <c r="FWA887" s="1"/>
      <c r="FWB887" s="1"/>
      <c r="FWC887" s="1"/>
      <c r="FWD887" s="1"/>
      <c r="FWE887" s="1"/>
      <c r="FWF887" s="1"/>
      <c r="FWG887" s="1"/>
      <c r="FWH887" s="1"/>
      <c r="FWI887" s="1"/>
      <c r="FWJ887" s="1"/>
      <c r="FWK887" s="1"/>
      <c r="FWL887" s="1"/>
      <c r="FWM887" s="1"/>
      <c r="FWN887" s="1"/>
      <c r="FWO887" s="1"/>
      <c r="FWP887" s="1"/>
      <c r="FWQ887" s="1"/>
      <c r="FWR887" s="1"/>
      <c r="FWS887" s="1"/>
      <c r="FWT887" s="1"/>
      <c r="FWU887" s="1"/>
      <c r="FWV887" s="1"/>
      <c r="FWW887" s="1"/>
      <c r="FWX887" s="1"/>
      <c r="FWY887" s="1"/>
      <c r="FWZ887" s="1"/>
      <c r="FXA887" s="1"/>
      <c r="FXB887" s="1"/>
      <c r="FXC887" s="1"/>
      <c r="FXD887" s="1"/>
      <c r="FXE887" s="1"/>
      <c r="FXF887" s="1"/>
      <c r="FXG887" s="1"/>
      <c r="FXH887" s="1"/>
      <c r="FXI887" s="1"/>
      <c r="FXJ887" s="1"/>
      <c r="FXK887" s="1"/>
      <c r="FXL887" s="1"/>
      <c r="FXM887" s="1"/>
      <c r="FXN887" s="1"/>
      <c r="FXO887" s="1"/>
      <c r="FXP887" s="1"/>
      <c r="FXQ887" s="1"/>
      <c r="FXR887" s="1"/>
      <c r="FXS887" s="1"/>
      <c r="FXT887" s="1"/>
      <c r="FXU887" s="1"/>
      <c r="FXV887" s="1"/>
      <c r="FXW887" s="1"/>
      <c r="FXX887" s="1"/>
      <c r="FXY887" s="1"/>
      <c r="FXZ887" s="1"/>
      <c r="FYA887" s="1"/>
      <c r="FYB887" s="1"/>
      <c r="FYC887" s="1"/>
      <c r="FYD887" s="1"/>
      <c r="FYE887" s="1"/>
      <c r="FYF887" s="1"/>
      <c r="FYG887" s="1"/>
      <c r="FYH887" s="1"/>
      <c r="FYI887" s="1"/>
      <c r="FYJ887" s="1"/>
      <c r="FYK887" s="1"/>
      <c r="FYL887" s="1"/>
      <c r="FYM887" s="1"/>
      <c r="FYN887" s="1"/>
      <c r="FYO887" s="1"/>
      <c r="FYP887" s="1"/>
      <c r="FYQ887" s="1"/>
      <c r="FYR887" s="1"/>
      <c r="FYS887" s="1"/>
      <c r="FYT887" s="1"/>
      <c r="FYU887" s="1"/>
      <c r="FYV887" s="1"/>
      <c r="FYW887" s="1"/>
      <c r="FYX887" s="1"/>
      <c r="FYY887" s="1"/>
      <c r="FYZ887" s="1"/>
      <c r="FZA887" s="1"/>
      <c r="FZB887" s="1"/>
      <c r="FZC887" s="1"/>
      <c r="FZD887" s="1"/>
      <c r="FZE887" s="1"/>
      <c r="FZF887" s="1"/>
      <c r="FZG887" s="1"/>
      <c r="FZH887" s="1"/>
      <c r="FZI887" s="1"/>
      <c r="FZJ887" s="1"/>
      <c r="FZK887" s="1"/>
      <c r="FZL887" s="1"/>
      <c r="FZM887" s="1"/>
      <c r="FZN887" s="1"/>
      <c r="FZO887" s="1"/>
      <c r="FZP887" s="1"/>
      <c r="FZQ887" s="1"/>
      <c r="FZR887" s="1"/>
      <c r="FZS887" s="1"/>
      <c r="FZT887" s="1"/>
      <c r="FZU887" s="1"/>
      <c r="FZV887" s="1"/>
      <c r="FZW887" s="1"/>
      <c r="FZX887" s="1"/>
      <c r="FZY887" s="1"/>
      <c r="FZZ887" s="1"/>
      <c r="GAA887" s="1"/>
      <c r="GAB887" s="1"/>
      <c r="GAC887" s="1"/>
      <c r="GAD887" s="1"/>
      <c r="GAE887" s="1"/>
      <c r="GAF887" s="1"/>
      <c r="GAG887" s="1"/>
      <c r="GAH887" s="1"/>
      <c r="GAI887" s="1"/>
      <c r="GAJ887" s="1"/>
      <c r="GAK887" s="1"/>
      <c r="GAL887" s="1"/>
      <c r="GAM887" s="1"/>
      <c r="GAN887" s="1"/>
      <c r="GAO887" s="1"/>
      <c r="GAP887" s="1"/>
      <c r="GAQ887" s="1"/>
      <c r="GAR887" s="1"/>
      <c r="GAS887" s="1"/>
      <c r="GAT887" s="1"/>
      <c r="GAU887" s="1"/>
      <c r="GAV887" s="1"/>
      <c r="GAW887" s="1"/>
      <c r="GAX887" s="1"/>
      <c r="GAY887" s="1"/>
      <c r="GAZ887" s="1"/>
      <c r="GBA887" s="1"/>
      <c r="GBB887" s="1"/>
      <c r="GBC887" s="1"/>
      <c r="GBD887" s="1"/>
      <c r="GBE887" s="1"/>
      <c r="GBF887" s="1"/>
      <c r="GBG887" s="1"/>
      <c r="GBH887" s="1"/>
      <c r="GBI887" s="1"/>
      <c r="GBJ887" s="1"/>
      <c r="GBK887" s="1"/>
      <c r="GBL887" s="1"/>
      <c r="GBM887" s="1"/>
      <c r="GBN887" s="1"/>
      <c r="GBO887" s="1"/>
      <c r="GBP887" s="1"/>
      <c r="GBQ887" s="1"/>
      <c r="GBR887" s="1"/>
      <c r="GBS887" s="1"/>
      <c r="GBT887" s="1"/>
      <c r="GBU887" s="1"/>
      <c r="GBV887" s="1"/>
      <c r="GBW887" s="1"/>
      <c r="GBX887" s="1"/>
      <c r="GBY887" s="1"/>
      <c r="GBZ887" s="1"/>
      <c r="GCA887" s="1"/>
      <c r="GCB887" s="1"/>
      <c r="GCC887" s="1"/>
      <c r="GCD887" s="1"/>
      <c r="GCE887" s="1"/>
      <c r="GCF887" s="1"/>
      <c r="GCG887" s="1"/>
      <c r="GCH887" s="1"/>
      <c r="GCI887" s="1"/>
      <c r="GCJ887" s="1"/>
      <c r="GCK887" s="1"/>
      <c r="GCL887" s="1"/>
      <c r="GCM887" s="1"/>
      <c r="GCN887" s="1"/>
      <c r="GCO887" s="1"/>
      <c r="GCP887" s="1"/>
      <c r="GCQ887" s="1"/>
      <c r="GCR887" s="1"/>
      <c r="GCS887" s="1"/>
      <c r="GCT887" s="1"/>
      <c r="GCU887" s="1"/>
      <c r="GCV887" s="1"/>
      <c r="GCW887" s="1"/>
      <c r="GCX887" s="1"/>
      <c r="GCY887" s="1"/>
      <c r="GCZ887" s="1"/>
      <c r="GDA887" s="1"/>
      <c r="GDB887" s="1"/>
      <c r="GDC887" s="1"/>
      <c r="GDD887" s="1"/>
      <c r="GDE887" s="1"/>
      <c r="GDF887" s="1"/>
      <c r="GDG887" s="1"/>
      <c r="GDH887" s="1"/>
      <c r="GDI887" s="1"/>
      <c r="GDJ887" s="1"/>
      <c r="GDK887" s="1"/>
      <c r="GDL887" s="1"/>
      <c r="GDM887" s="1"/>
      <c r="GDN887" s="1"/>
      <c r="GDO887" s="1"/>
      <c r="GDP887" s="1"/>
      <c r="GDQ887" s="1"/>
      <c r="GDR887" s="1"/>
      <c r="GDS887" s="1"/>
      <c r="GDT887" s="1"/>
      <c r="GDU887" s="1"/>
      <c r="GDV887" s="1"/>
      <c r="GDW887" s="1"/>
      <c r="GDX887" s="1"/>
      <c r="GDY887" s="1"/>
      <c r="GDZ887" s="1"/>
      <c r="GEA887" s="1"/>
      <c r="GEB887" s="1"/>
      <c r="GEC887" s="1"/>
      <c r="GED887" s="1"/>
      <c r="GEE887" s="1"/>
      <c r="GEF887" s="1"/>
      <c r="GEG887" s="1"/>
      <c r="GEH887" s="1"/>
      <c r="GEI887" s="1"/>
      <c r="GEJ887" s="1"/>
      <c r="GEK887" s="1"/>
      <c r="GEL887" s="1"/>
      <c r="GEM887" s="1"/>
      <c r="GEN887" s="1"/>
      <c r="GEO887" s="1"/>
      <c r="GEP887" s="1"/>
      <c r="GEQ887" s="1"/>
      <c r="GER887" s="1"/>
      <c r="GES887" s="1"/>
      <c r="GET887" s="1"/>
      <c r="GEU887" s="1"/>
      <c r="GEV887" s="1"/>
      <c r="GEW887" s="1"/>
      <c r="GEX887" s="1"/>
      <c r="GEY887" s="1"/>
      <c r="GEZ887" s="1"/>
      <c r="GFA887" s="1"/>
      <c r="GFB887" s="1"/>
      <c r="GFC887" s="1"/>
      <c r="GFD887" s="1"/>
      <c r="GFE887" s="1"/>
      <c r="GFF887" s="1"/>
      <c r="GFG887" s="1"/>
      <c r="GFH887" s="1"/>
      <c r="GFI887" s="1"/>
      <c r="GFJ887" s="1"/>
      <c r="GFK887" s="1"/>
      <c r="GFL887" s="1"/>
      <c r="GFM887" s="1"/>
      <c r="GFN887" s="1"/>
      <c r="GFO887" s="1"/>
      <c r="GFP887" s="1"/>
      <c r="GFQ887" s="1"/>
      <c r="GFR887" s="1"/>
      <c r="GFS887" s="1"/>
      <c r="GFT887" s="1"/>
      <c r="GFU887" s="1"/>
      <c r="GFV887" s="1"/>
      <c r="GFW887" s="1"/>
      <c r="GFX887" s="1"/>
      <c r="GFY887" s="1"/>
      <c r="GFZ887" s="1"/>
      <c r="GGA887" s="1"/>
      <c r="GGB887" s="1"/>
      <c r="GGC887" s="1"/>
      <c r="GGD887" s="1"/>
      <c r="GGE887" s="1"/>
      <c r="GGF887" s="1"/>
      <c r="GGG887" s="1"/>
      <c r="GGH887" s="1"/>
      <c r="GGI887" s="1"/>
      <c r="GGJ887" s="1"/>
      <c r="GGK887" s="1"/>
      <c r="GGL887" s="1"/>
      <c r="GGM887" s="1"/>
      <c r="GGN887" s="1"/>
      <c r="GGO887" s="1"/>
      <c r="GGP887" s="1"/>
      <c r="GGQ887" s="1"/>
      <c r="GGR887" s="1"/>
      <c r="GGS887" s="1"/>
      <c r="GGT887" s="1"/>
      <c r="GGU887" s="1"/>
      <c r="GGV887" s="1"/>
      <c r="GGW887" s="1"/>
      <c r="GGX887" s="1"/>
      <c r="GGY887" s="1"/>
      <c r="GGZ887" s="1"/>
      <c r="GHA887" s="1"/>
      <c r="GHB887" s="1"/>
      <c r="GHC887" s="1"/>
      <c r="GHD887" s="1"/>
      <c r="GHE887" s="1"/>
      <c r="GHF887" s="1"/>
      <c r="GHG887" s="1"/>
      <c r="GHH887" s="1"/>
      <c r="GHI887" s="1"/>
      <c r="GHJ887" s="1"/>
      <c r="GHK887" s="1"/>
      <c r="GHL887" s="1"/>
      <c r="GHM887" s="1"/>
      <c r="GHN887" s="1"/>
      <c r="GHO887" s="1"/>
      <c r="GHP887" s="1"/>
      <c r="GHQ887" s="1"/>
      <c r="GHR887" s="1"/>
      <c r="GHS887" s="1"/>
      <c r="GHT887" s="1"/>
      <c r="GHU887" s="1"/>
      <c r="GHV887" s="1"/>
      <c r="GHW887" s="1"/>
      <c r="GHX887" s="1"/>
      <c r="GHY887" s="1"/>
      <c r="GHZ887" s="1"/>
      <c r="GIA887" s="1"/>
      <c r="GIB887" s="1"/>
      <c r="GIC887" s="1"/>
      <c r="GID887" s="1"/>
      <c r="GIE887" s="1"/>
      <c r="GIF887" s="1"/>
      <c r="GIG887" s="1"/>
      <c r="GIH887" s="1"/>
      <c r="GII887" s="1"/>
      <c r="GIJ887" s="1"/>
      <c r="GIK887" s="1"/>
      <c r="GIL887" s="1"/>
      <c r="GIM887" s="1"/>
      <c r="GIN887" s="1"/>
      <c r="GIO887" s="1"/>
      <c r="GIP887" s="1"/>
      <c r="GIQ887" s="1"/>
      <c r="GIR887" s="1"/>
      <c r="GIS887" s="1"/>
      <c r="GIT887" s="1"/>
      <c r="GIU887" s="1"/>
      <c r="GIV887" s="1"/>
      <c r="GIW887" s="1"/>
      <c r="GIX887" s="1"/>
      <c r="GIY887" s="1"/>
      <c r="GIZ887" s="1"/>
      <c r="GJA887" s="1"/>
      <c r="GJB887" s="1"/>
      <c r="GJC887" s="1"/>
      <c r="GJD887" s="1"/>
      <c r="GJE887" s="1"/>
      <c r="GJF887" s="1"/>
      <c r="GJG887" s="1"/>
      <c r="GJH887" s="1"/>
      <c r="GJI887" s="1"/>
      <c r="GJJ887" s="1"/>
      <c r="GJK887" s="1"/>
      <c r="GJL887" s="1"/>
      <c r="GJM887" s="1"/>
      <c r="GJN887" s="1"/>
      <c r="GJO887" s="1"/>
      <c r="GJP887" s="1"/>
      <c r="GJQ887" s="1"/>
      <c r="GJR887" s="1"/>
      <c r="GJS887" s="1"/>
      <c r="GJT887" s="1"/>
      <c r="GJU887" s="1"/>
      <c r="GJV887" s="1"/>
      <c r="GJW887" s="1"/>
      <c r="GJX887" s="1"/>
      <c r="GJY887" s="1"/>
      <c r="GJZ887" s="1"/>
      <c r="GKA887" s="1"/>
      <c r="GKB887" s="1"/>
      <c r="GKC887" s="1"/>
      <c r="GKD887" s="1"/>
      <c r="GKE887" s="1"/>
      <c r="GKF887" s="1"/>
      <c r="GKG887" s="1"/>
      <c r="GKH887" s="1"/>
      <c r="GKI887" s="1"/>
      <c r="GKJ887" s="1"/>
      <c r="GKK887" s="1"/>
      <c r="GKL887" s="1"/>
      <c r="GKM887" s="1"/>
      <c r="GKN887" s="1"/>
      <c r="GKO887" s="1"/>
      <c r="GKP887" s="1"/>
      <c r="GKQ887" s="1"/>
      <c r="GKR887" s="1"/>
      <c r="GKS887" s="1"/>
      <c r="GKT887" s="1"/>
      <c r="GKU887" s="1"/>
      <c r="GKV887" s="1"/>
      <c r="GKW887" s="1"/>
      <c r="GKX887" s="1"/>
      <c r="GKY887" s="1"/>
      <c r="GKZ887" s="1"/>
      <c r="GLA887" s="1"/>
      <c r="GLB887" s="1"/>
      <c r="GLC887" s="1"/>
      <c r="GLD887" s="1"/>
      <c r="GLE887" s="1"/>
      <c r="GLF887" s="1"/>
      <c r="GLG887" s="1"/>
      <c r="GLH887" s="1"/>
      <c r="GLI887" s="1"/>
      <c r="GLJ887" s="1"/>
      <c r="GLK887" s="1"/>
      <c r="GLL887" s="1"/>
      <c r="GLM887" s="1"/>
      <c r="GLN887" s="1"/>
      <c r="GLO887" s="1"/>
      <c r="GLP887" s="1"/>
      <c r="GLQ887" s="1"/>
      <c r="GLR887" s="1"/>
      <c r="GLS887" s="1"/>
      <c r="GLT887" s="1"/>
      <c r="GLU887" s="1"/>
      <c r="GLV887" s="1"/>
      <c r="GLW887" s="1"/>
      <c r="GLX887" s="1"/>
      <c r="GLY887" s="1"/>
      <c r="GLZ887" s="1"/>
      <c r="GMA887" s="1"/>
      <c r="GMB887" s="1"/>
      <c r="GMC887" s="1"/>
      <c r="GMD887" s="1"/>
      <c r="GME887" s="1"/>
      <c r="GMF887" s="1"/>
      <c r="GMG887" s="1"/>
      <c r="GMH887" s="1"/>
      <c r="GMI887" s="1"/>
      <c r="GMJ887" s="1"/>
      <c r="GMK887" s="1"/>
      <c r="GML887" s="1"/>
      <c r="GMM887" s="1"/>
      <c r="GMN887" s="1"/>
      <c r="GMO887" s="1"/>
      <c r="GMP887" s="1"/>
      <c r="GMQ887" s="1"/>
      <c r="GMR887" s="1"/>
      <c r="GMS887" s="1"/>
      <c r="GMT887" s="1"/>
      <c r="GMU887" s="1"/>
      <c r="GMV887" s="1"/>
      <c r="GMW887" s="1"/>
      <c r="GMX887" s="1"/>
      <c r="GMY887" s="1"/>
      <c r="GMZ887" s="1"/>
      <c r="GNA887" s="1"/>
      <c r="GNB887" s="1"/>
      <c r="GNC887" s="1"/>
      <c r="GND887" s="1"/>
      <c r="GNE887" s="1"/>
      <c r="GNF887" s="1"/>
      <c r="GNG887" s="1"/>
      <c r="GNH887" s="1"/>
      <c r="GNI887" s="1"/>
      <c r="GNJ887" s="1"/>
      <c r="GNK887" s="1"/>
      <c r="GNL887" s="1"/>
      <c r="GNM887" s="1"/>
      <c r="GNN887" s="1"/>
      <c r="GNO887" s="1"/>
      <c r="GNP887" s="1"/>
      <c r="GNQ887" s="1"/>
      <c r="GNR887" s="1"/>
      <c r="GNS887" s="1"/>
      <c r="GNT887" s="1"/>
      <c r="GNU887" s="1"/>
      <c r="GNV887" s="1"/>
      <c r="GNW887" s="1"/>
      <c r="GNX887" s="1"/>
      <c r="GNY887" s="1"/>
      <c r="GNZ887" s="1"/>
      <c r="GOA887" s="1"/>
      <c r="GOB887" s="1"/>
      <c r="GOC887" s="1"/>
      <c r="GOD887" s="1"/>
      <c r="GOE887" s="1"/>
      <c r="GOF887" s="1"/>
      <c r="GOG887" s="1"/>
      <c r="GOH887" s="1"/>
      <c r="GOI887" s="1"/>
      <c r="GOJ887" s="1"/>
      <c r="GOK887" s="1"/>
      <c r="GOL887" s="1"/>
      <c r="GOM887" s="1"/>
      <c r="GON887" s="1"/>
      <c r="GOO887" s="1"/>
      <c r="GOP887" s="1"/>
      <c r="GOQ887" s="1"/>
      <c r="GOR887" s="1"/>
      <c r="GOS887" s="1"/>
      <c r="GOT887" s="1"/>
      <c r="GOU887" s="1"/>
      <c r="GOV887" s="1"/>
      <c r="GOW887" s="1"/>
      <c r="GOX887" s="1"/>
      <c r="GOY887" s="1"/>
      <c r="GOZ887" s="1"/>
      <c r="GPA887" s="1"/>
      <c r="GPB887" s="1"/>
      <c r="GPC887" s="1"/>
      <c r="GPD887" s="1"/>
      <c r="GPE887" s="1"/>
      <c r="GPF887" s="1"/>
      <c r="GPG887" s="1"/>
      <c r="GPH887" s="1"/>
      <c r="GPI887" s="1"/>
      <c r="GPJ887" s="1"/>
      <c r="GPK887" s="1"/>
      <c r="GPL887" s="1"/>
      <c r="GPM887" s="1"/>
      <c r="GPN887" s="1"/>
      <c r="GPO887" s="1"/>
      <c r="GPP887" s="1"/>
      <c r="GPQ887" s="1"/>
      <c r="GPR887" s="1"/>
      <c r="GPS887" s="1"/>
      <c r="GPT887" s="1"/>
      <c r="GPU887" s="1"/>
      <c r="GPV887" s="1"/>
      <c r="GPW887" s="1"/>
      <c r="GPX887" s="1"/>
      <c r="GPY887" s="1"/>
      <c r="GPZ887" s="1"/>
      <c r="GQA887" s="1"/>
      <c r="GQB887" s="1"/>
      <c r="GQC887" s="1"/>
      <c r="GQD887" s="1"/>
      <c r="GQE887" s="1"/>
      <c r="GQF887" s="1"/>
      <c r="GQG887" s="1"/>
      <c r="GQH887" s="1"/>
      <c r="GQI887" s="1"/>
      <c r="GQJ887" s="1"/>
      <c r="GQK887" s="1"/>
      <c r="GQL887" s="1"/>
      <c r="GQM887" s="1"/>
      <c r="GQN887" s="1"/>
      <c r="GQO887" s="1"/>
      <c r="GQP887" s="1"/>
      <c r="GQQ887" s="1"/>
      <c r="GQR887" s="1"/>
      <c r="GQS887" s="1"/>
      <c r="GQT887" s="1"/>
      <c r="GQU887" s="1"/>
      <c r="GQV887" s="1"/>
      <c r="GQW887" s="1"/>
      <c r="GQX887" s="1"/>
      <c r="GQY887" s="1"/>
      <c r="GQZ887" s="1"/>
      <c r="GRA887" s="1"/>
      <c r="GRB887" s="1"/>
      <c r="GRC887" s="1"/>
      <c r="GRD887" s="1"/>
      <c r="GRE887" s="1"/>
      <c r="GRF887" s="1"/>
      <c r="GRG887" s="1"/>
      <c r="GRH887" s="1"/>
      <c r="GRI887" s="1"/>
      <c r="GRJ887" s="1"/>
      <c r="GRK887" s="1"/>
      <c r="GRL887" s="1"/>
      <c r="GRM887" s="1"/>
      <c r="GRN887" s="1"/>
      <c r="GRO887" s="1"/>
      <c r="GRP887" s="1"/>
      <c r="GRQ887" s="1"/>
      <c r="GRR887" s="1"/>
      <c r="GRS887" s="1"/>
      <c r="GRT887" s="1"/>
      <c r="GRU887" s="1"/>
      <c r="GRV887" s="1"/>
      <c r="GRW887" s="1"/>
      <c r="GRX887" s="1"/>
      <c r="GRY887" s="1"/>
      <c r="GRZ887" s="1"/>
      <c r="GSA887" s="1"/>
      <c r="GSB887" s="1"/>
      <c r="GSC887" s="1"/>
      <c r="GSD887" s="1"/>
      <c r="GSE887" s="1"/>
      <c r="GSF887" s="1"/>
      <c r="GSG887" s="1"/>
      <c r="GSH887" s="1"/>
      <c r="GSI887" s="1"/>
      <c r="GSJ887" s="1"/>
      <c r="GSK887" s="1"/>
      <c r="GSL887" s="1"/>
      <c r="GSM887" s="1"/>
      <c r="GSN887" s="1"/>
      <c r="GSO887" s="1"/>
      <c r="GSP887" s="1"/>
      <c r="GSQ887" s="1"/>
      <c r="GSR887" s="1"/>
      <c r="GSS887" s="1"/>
      <c r="GST887" s="1"/>
      <c r="GSU887" s="1"/>
      <c r="GSV887" s="1"/>
      <c r="GSW887" s="1"/>
      <c r="GSX887" s="1"/>
      <c r="GSY887" s="1"/>
      <c r="GSZ887" s="1"/>
      <c r="GTA887" s="1"/>
      <c r="GTB887" s="1"/>
      <c r="GTC887" s="1"/>
      <c r="GTD887" s="1"/>
      <c r="GTE887" s="1"/>
      <c r="GTF887" s="1"/>
      <c r="GTG887" s="1"/>
      <c r="GTH887" s="1"/>
      <c r="GTI887" s="1"/>
      <c r="GTJ887" s="1"/>
      <c r="GTK887" s="1"/>
      <c r="GTL887" s="1"/>
      <c r="GTM887" s="1"/>
      <c r="GTN887" s="1"/>
      <c r="GTO887" s="1"/>
      <c r="GTP887" s="1"/>
      <c r="GTQ887" s="1"/>
      <c r="GTR887" s="1"/>
      <c r="GTS887" s="1"/>
      <c r="GTT887" s="1"/>
      <c r="GTU887" s="1"/>
      <c r="GTV887" s="1"/>
      <c r="GTW887" s="1"/>
      <c r="GTX887" s="1"/>
      <c r="GTY887" s="1"/>
      <c r="GTZ887" s="1"/>
      <c r="GUA887" s="1"/>
      <c r="GUB887" s="1"/>
      <c r="GUC887" s="1"/>
      <c r="GUD887" s="1"/>
      <c r="GUE887" s="1"/>
      <c r="GUF887" s="1"/>
      <c r="GUG887" s="1"/>
      <c r="GUH887" s="1"/>
      <c r="GUI887" s="1"/>
      <c r="GUJ887" s="1"/>
      <c r="GUK887" s="1"/>
      <c r="GUL887" s="1"/>
      <c r="GUM887" s="1"/>
      <c r="GUN887" s="1"/>
      <c r="GUO887" s="1"/>
      <c r="GUP887" s="1"/>
      <c r="GUQ887" s="1"/>
      <c r="GUR887" s="1"/>
      <c r="GUS887" s="1"/>
      <c r="GUT887" s="1"/>
      <c r="GUU887" s="1"/>
      <c r="GUV887" s="1"/>
      <c r="GUW887" s="1"/>
      <c r="GUX887" s="1"/>
      <c r="GUY887" s="1"/>
      <c r="GUZ887" s="1"/>
      <c r="GVA887" s="1"/>
      <c r="GVB887" s="1"/>
      <c r="GVC887" s="1"/>
      <c r="GVD887" s="1"/>
      <c r="GVE887" s="1"/>
      <c r="GVF887" s="1"/>
      <c r="GVG887" s="1"/>
      <c r="GVH887" s="1"/>
      <c r="GVI887" s="1"/>
      <c r="GVJ887" s="1"/>
      <c r="GVK887" s="1"/>
      <c r="GVL887" s="1"/>
      <c r="GVM887" s="1"/>
      <c r="GVN887" s="1"/>
      <c r="GVO887" s="1"/>
      <c r="GVP887" s="1"/>
      <c r="GVQ887" s="1"/>
      <c r="GVR887" s="1"/>
      <c r="GVS887" s="1"/>
      <c r="GVT887" s="1"/>
      <c r="GVU887" s="1"/>
      <c r="GVV887" s="1"/>
      <c r="GVW887" s="1"/>
      <c r="GVX887" s="1"/>
      <c r="GVY887" s="1"/>
      <c r="GVZ887" s="1"/>
      <c r="GWA887" s="1"/>
      <c r="GWB887" s="1"/>
      <c r="GWC887" s="1"/>
      <c r="GWD887" s="1"/>
      <c r="GWE887" s="1"/>
      <c r="GWF887" s="1"/>
      <c r="GWG887" s="1"/>
      <c r="GWH887" s="1"/>
      <c r="GWI887" s="1"/>
      <c r="GWJ887" s="1"/>
      <c r="GWK887" s="1"/>
      <c r="GWL887" s="1"/>
      <c r="GWM887" s="1"/>
      <c r="GWN887" s="1"/>
      <c r="GWO887" s="1"/>
      <c r="GWP887" s="1"/>
      <c r="GWQ887" s="1"/>
      <c r="GWR887" s="1"/>
      <c r="GWS887" s="1"/>
      <c r="GWT887" s="1"/>
      <c r="GWU887" s="1"/>
      <c r="GWV887" s="1"/>
      <c r="GWW887" s="1"/>
      <c r="GWX887" s="1"/>
      <c r="GWY887" s="1"/>
      <c r="GWZ887" s="1"/>
      <c r="GXA887" s="1"/>
      <c r="GXB887" s="1"/>
      <c r="GXC887" s="1"/>
      <c r="GXD887" s="1"/>
      <c r="GXE887" s="1"/>
      <c r="GXF887" s="1"/>
      <c r="GXG887" s="1"/>
      <c r="GXH887" s="1"/>
      <c r="GXI887" s="1"/>
      <c r="GXJ887" s="1"/>
      <c r="GXK887" s="1"/>
      <c r="GXL887" s="1"/>
      <c r="GXM887" s="1"/>
      <c r="GXN887" s="1"/>
      <c r="GXO887" s="1"/>
      <c r="GXP887" s="1"/>
      <c r="GXQ887" s="1"/>
      <c r="GXR887" s="1"/>
      <c r="GXS887" s="1"/>
      <c r="GXT887" s="1"/>
      <c r="GXU887" s="1"/>
      <c r="GXV887" s="1"/>
      <c r="GXW887" s="1"/>
      <c r="GXX887" s="1"/>
      <c r="GXY887" s="1"/>
      <c r="GXZ887" s="1"/>
      <c r="GYA887" s="1"/>
      <c r="GYB887" s="1"/>
      <c r="GYC887" s="1"/>
      <c r="GYD887" s="1"/>
      <c r="GYE887" s="1"/>
      <c r="GYF887" s="1"/>
      <c r="GYG887" s="1"/>
      <c r="GYH887" s="1"/>
      <c r="GYI887" s="1"/>
      <c r="GYJ887" s="1"/>
      <c r="GYK887" s="1"/>
      <c r="GYL887" s="1"/>
      <c r="GYM887" s="1"/>
      <c r="GYN887" s="1"/>
      <c r="GYO887" s="1"/>
      <c r="GYP887" s="1"/>
      <c r="GYQ887" s="1"/>
      <c r="GYR887" s="1"/>
      <c r="GYS887" s="1"/>
      <c r="GYT887" s="1"/>
      <c r="GYU887" s="1"/>
      <c r="GYV887" s="1"/>
      <c r="GYW887" s="1"/>
      <c r="GYX887" s="1"/>
      <c r="GYY887" s="1"/>
      <c r="GYZ887" s="1"/>
      <c r="GZA887" s="1"/>
      <c r="GZB887" s="1"/>
      <c r="GZC887" s="1"/>
      <c r="GZD887" s="1"/>
      <c r="GZE887" s="1"/>
      <c r="GZF887" s="1"/>
      <c r="GZG887" s="1"/>
      <c r="GZH887" s="1"/>
      <c r="GZI887" s="1"/>
      <c r="GZJ887" s="1"/>
      <c r="GZK887" s="1"/>
      <c r="GZL887" s="1"/>
      <c r="GZM887" s="1"/>
      <c r="GZN887" s="1"/>
      <c r="GZO887" s="1"/>
      <c r="GZP887" s="1"/>
      <c r="GZQ887" s="1"/>
      <c r="GZR887" s="1"/>
      <c r="GZS887" s="1"/>
      <c r="GZT887" s="1"/>
      <c r="GZU887" s="1"/>
      <c r="GZV887" s="1"/>
      <c r="GZW887" s="1"/>
      <c r="GZX887" s="1"/>
      <c r="GZY887" s="1"/>
      <c r="GZZ887" s="1"/>
      <c r="HAA887" s="1"/>
      <c r="HAB887" s="1"/>
      <c r="HAC887" s="1"/>
      <c r="HAD887" s="1"/>
      <c r="HAE887" s="1"/>
      <c r="HAF887" s="1"/>
      <c r="HAG887" s="1"/>
      <c r="HAH887" s="1"/>
      <c r="HAI887" s="1"/>
      <c r="HAJ887" s="1"/>
      <c r="HAK887" s="1"/>
      <c r="HAL887" s="1"/>
      <c r="HAM887" s="1"/>
      <c r="HAN887" s="1"/>
      <c r="HAO887" s="1"/>
      <c r="HAP887" s="1"/>
      <c r="HAQ887" s="1"/>
      <c r="HAR887" s="1"/>
      <c r="HAS887" s="1"/>
      <c r="HAT887" s="1"/>
      <c r="HAU887" s="1"/>
      <c r="HAV887" s="1"/>
      <c r="HAW887" s="1"/>
      <c r="HAX887" s="1"/>
      <c r="HAY887" s="1"/>
      <c r="HAZ887" s="1"/>
      <c r="HBA887" s="1"/>
      <c r="HBB887" s="1"/>
      <c r="HBC887" s="1"/>
      <c r="HBD887" s="1"/>
      <c r="HBE887" s="1"/>
      <c r="HBF887" s="1"/>
      <c r="HBG887" s="1"/>
      <c r="HBH887" s="1"/>
      <c r="HBI887" s="1"/>
      <c r="HBJ887" s="1"/>
      <c r="HBK887" s="1"/>
      <c r="HBL887" s="1"/>
      <c r="HBM887" s="1"/>
      <c r="HBN887" s="1"/>
      <c r="HBO887" s="1"/>
      <c r="HBP887" s="1"/>
      <c r="HBQ887" s="1"/>
      <c r="HBR887" s="1"/>
      <c r="HBS887" s="1"/>
      <c r="HBT887" s="1"/>
      <c r="HBU887" s="1"/>
      <c r="HBV887" s="1"/>
      <c r="HBW887" s="1"/>
      <c r="HBX887" s="1"/>
      <c r="HBY887" s="1"/>
      <c r="HBZ887" s="1"/>
      <c r="HCA887" s="1"/>
      <c r="HCB887" s="1"/>
      <c r="HCC887" s="1"/>
      <c r="HCD887" s="1"/>
      <c r="HCE887" s="1"/>
      <c r="HCF887" s="1"/>
      <c r="HCG887" s="1"/>
      <c r="HCH887" s="1"/>
      <c r="HCI887" s="1"/>
      <c r="HCJ887" s="1"/>
      <c r="HCK887" s="1"/>
      <c r="HCL887" s="1"/>
      <c r="HCM887" s="1"/>
      <c r="HCN887" s="1"/>
      <c r="HCO887" s="1"/>
      <c r="HCP887" s="1"/>
      <c r="HCQ887" s="1"/>
      <c r="HCR887" s="1"/>
      <c r="HCS887" s="1"/>
      <c r="HCT887" s="1"/>
      <c r="HCU887" s="1"/>
      <c r="HCV887" s="1"/>
      <c r="HCW887" s="1"/>
      <c r="HCX887" s="1"/>
      <c r="HCY887" s="1"/>
      <c r="HCZ887" s="1"/>
      <c r="HDA887" s="1"/>
      <c r="HDB887" s="1"/>
      <c r="HDC887" s="1"/>
      <c r="HDD887" s="1"/>
      <c r="HDE887" s="1"/>
      <c r="HDF887" s="1"/>
      <c r="HDG887" s="1"/>
      <c r="HDH887" s="1"/>
      <c r="HDI887" s="1"/>
      <c r="HDJ887" s="1"/>
      <c r="HDK887" s="1"/>
      <c r="HDL887" s="1"/>
      <c r="HDM887" s="1"/>
      <c r="HDN887" s="1"/>
      <c r="HDO887" s="1"/>
      <c r="HDP887" s="1"/>
      <c r="HDQ887" s="1"/>
      <c r="HDR887" s="1"/>
      <c r="HDS887" s="1"/>
      <c r="HDT887" s="1"/>
      <c r="HDU887" s="1"/>
      <c r="HDV887" s="1"/>
      <c r="HDW887" s="1"/>
      <c r="HDX887" s="1"/>
      <c r="HDY887" s="1"/>
      <c r="HDZ887" s="1"/>
      <c r="HEA887" s="1"/>
      <c r="HEB887" s="1"/>
      <c r="HEC887" s="1"/>
      <c r="HED887" s="1"/>
      <c r="HEE887" s="1"/>
      <c r="HEF887" s="1"/>
      <c r="HEG887" s="1"/>
      <c r="HEH887" s="1"/>
      <c r="HEI887" s="1"/>
      <c r="HEJ887" s="1"/>
      <c r="HEK887" s="1"/>
      <c r="HEL887" s="1"/>
      <c r="HEM887" s="1"/>
      <c r="HEN887" s="1"/>
      <c r="HEO887" s="1"/>
      <c r="HEP887" s="1"/>
      <c r="HEQ887" s="1"/>
      <c r="HER887" s="1"/>
      <c r="HES887" s="1"/>
      <c r="HET887" s="1"/>
      <c r="HEU887" s="1"/>
      <c r="HEV887" s="1"/>
      <c r="HEW887" s="1"/>
      <c r="HEX887" s="1"/>
      <c r="HEY887" s="1"/>
      <c r="HEZ887" s="1"/>
      <c r="HFA887" s="1"/>
      <c r="HFB887" s="1"/>
      <c r="HFC887" s="1"/>
      <c r="HFD887" s="1"/>
      <c r="HFE887" s="1"/>
      <c r="HFF887" s="1"/>
      <c r="HFG887" s="1"/>
      <c r="HFH887" s="1"/>
      <c r="HFI887" s="1"/>
      <c r="HFJ887" s="1"/>
      <c r="HFK887" s="1"/>
      <c r="HFL887" s="1"/>
      <c r="HFM887" s="1"/>
      <c r="HFN887" s="1"/>
      <c r="HFO887" s="1"/>
      <c r="HFP887" s="1"/>
      <c r="HFQ887" s="1"/>
      <c r="HFR887" s="1"/>
      <c r="HFS887" s="1"/>
      <c r="HFT887" s="1"/>
      <c r="HFU887" s="1"/>
      <c r="HFV887" s="1"/>
      <c r="HFW887" s="1"/>
      <c r="HFX887" s="1"/>
      <c r="HFY887" s="1"/>
      <c r="HFZ887" s="1"/>
      <c r="HGA887" s="1"/>
      <c r="HGB887" s="1"/>
      <c r="HGC887" s="1"/>
      <c r="HGD887" s="1"/>
      <c r="HGE887" s="1"/>
      <c r="HGF887" s="1"/>
      <c r="HGG887" s="1"/>
      <c r="HGH887" s="1"/>
      <c r="HGI887" s="1"/>
      <c r="HGJ887" s="1"/>
      <c r="HGK887" s="1"/>
      <c r="HGL887" s="1"/>
      <c r="HGM887" s="1"/>
      <c r="HGN887" s="1"/>
      <c r="HGO887" s="1"/>
      <c r="HGP887" s="1"/>
      <c r="HGQ887" s="1"/>
      <c r="HGR887" s="1"/>
      <c r="HGS887" s="1"/>
      <c r="HGT887" s="1"/>
      <c r="HGU887" s="1"/>
      <c r="HGV887" s="1"/>
      <c r="HGW887" s="1"/>
      <c r="HGX887" s="1"/>
      <c r="HGY887" s="1"/>
      <c r="HGZ887" s="1"/>
      <c r="HHA887" s="1"/>
      <c r="HHB887" s="1"/>
      <c r="HHC887" s="1"/>
      <c r="HHD887" s="1"/>
      <c r="HHE887" s="1"/>
      <c r="HHF887" s="1"/>
      <c r="HHG887" s="1"/>
      <c r="HHH887" s="1"/>
      <c r="HHI887" s="1"/>
      <c r="HHJ887" s="1"/>
      <c r="HHK887" s="1"/>
      <c r="HHL887" s="1"/>
      <c r="HHM887" s="1"/>
      <c r="HHN887" s="1"/>
      <c r="HHO887" s="1"/>
      <c r="HHP887" s="1"/>
      <c r="HHQ887" s="1"/>
      <c r="HHR887" s="1"/>
      <c r="HHS887" s="1"/>
      <c r="HHT887" s="1"/>
      <c r="HHU887" s="1"/>
      <c r="HHV887" s="1"/>
      <c r="HHW887" s="1"/>
      <c r="HHX887" s="1"/>
      <c r="HHY887" s="1"/>
      <c r="HHZ887" s="1"/>
      <c r="HIA887" s="1"/>
      <c r="HIB887" s="1"/>
      <c r="HIC887" s="1"/>
      <c r="HID887" s="1"/>
      <c r="HIE887" s="1"/>
      <c r="HIF887" s="1"/>
      <c r="HIG887" s="1"/>
      <c r="HIH887" s="1"/>
      <c r="HII887" s="1"/>
      <c r="HIJ887" s="1"/>
      <c r="HIK887" s="1"/>
      <c r="HIL887" s="1"/>
      <c r="HIM887" s="1"/>
      <c r="HIN887" s="1"/>
      <c r="HIO887" s="1"/>
      <c r="HIP887" s="1"/>
      <c r="HIQ887" s="1"/>
      <c r="HIR887" s="1"/>
      <c r="HIS887" s="1"/>
      <c r="HIT887" s="1"/>
      <c r="HIU887" s="1"/>
      <c r="HIV887" s="1"/>
      <c r="HIW887" s="1"/>
      <c r="HIX887" s="1"/>
      <c r="HIY887" s="1"/>
      <c r="HIZ887" s="1"/>
      <c r="HJA887" s="1"/>
      <c r="HJB887" s="1"/>
      <c r="HJC887" s="1"/>
      <c r="HJD887" s="1"/>
      <c r="HJE887" s="1"/>
      <c r="HJF887" s="1"/>
      <c r="HJG887" s="1"/>
      <c r="HJH887" s="1"/>
      <c r="HJI887" s="1"/>
      <c r="HJJ887" s="1"/>
      <c r="HJK887" s="1"/>
      <c r="HJL887" s="1"/>
      <c r="HJM887" s="1"/>
      <c r="HJN887" s="1"/>
      <c r="HJO887" s="1"/>
      <c r="HJP887" s="1"/>
      <c r="HJQ887" s="1"/>
      <c r="HJR887" s="1"/>
      <c r="HJS887" s="1"/>
      <c r="HJT887" s="1"/>
      <c r="HJU887" s="1"/>
      <c r="HJV887" s="1"/>
      <c r="HJW887" s="1"/>
      <c r="HJX887" s="1"/>
      <c r="HJY887" s="1"/>
      <c r="HJZ887" s="1"/>
      <c r="HKA887" s="1"/>
      <c r="HKB887" s="1"/>
      <c r="HKC887" s="1"/>
      <c r="HKD887" s="1"/>
      <c r="HKE887" s="1"/>
      <c r="HKF887" s="1"/>
      <c r="HKG887" s="1"/>
      <c r="HKH887" s="1"/>
      <c r="HKI887" s="1"/>
      <c r="HKJ887" s="1"/>
      <c r="HKK887" s="1"/>
      <c r="HKL887" s="1"/>
      <c r="HKM887" s="1"/>
      <c r="HKN887" s="1"/>
      <c r="HKO887" s="1"/>
      <c r="HKP887" s="1"/>
      <c r="HKQ887" s="1"/>
      <c r="HKR887" s="1"/>
      <c r="HKS887" s="1"/>
      <c r="HKT887" s="1"/>
      <c r="HKU887" s="1"/>
      <c r="HKV887" s="1"/>
      <c r="HKW887" s="1"/>
      <c r="HKX887" s="1"/>
      <c r="HKY887" s="1"/>
      <c r="HKZ887" s="1"/>
      <c r="HLA887" s="1"/>
      <c r="HLB887" s="1"/>
      <c r="HLC887" s="1"/>
      <c r="HLD887" s="1"/>
      <c r="HLE887" s="1"/>
      <c r="HLF887" s="1"/>
      <c r="HLG887" s="1"/>
      <c r="HLH887" s="1"/>
      <c r="HLI887" s="1"/>
      <c r="HLJ887" s="1"/>
      <c r="HLK887" s="1"/>
      <c r="HLL887" s="1"/>
      <c r="HLM887" s="1"/>
      <c r="HLN887" s="1"/>
      <c r="HLO887" s="1"/>
      <c r="HLP887" s="1"/>
      <c r="HLQ887" s="1"/>
      <c r="HLR887" s="1"/>
      <c r="HLS887" s="1"/>
      <c r="HLT887" s="1"/>
      <c r="HLU887" s="1"/>
      <c r="HLV887" s="1"/>
      <c r="HLW887" s="1"/>
      <c r="HLX887" s="1"/>
      <c r="HLY887" s="1"/>
      <c r="HLZ887" s="1"/>
      <c r="HMA887" s="1"/>
      <c r="HMB887" s="1"/>
      <c r="HMC887" s="1"/>
      <c r="HMD887" s="1"/>
      <c r="HME887" s="1"/>
      <c r="HMF887" s="1"/>
      <c r="HMG887" s="1"/>
      <c r="HMH887" s="1"/>
      <c r="HMI887" s="1"/>
      <c r="HMJ887" s="1"/>
      <c r="HMK887" s="1"/>
      <c r="HML887" s="1"/>
      <c r="HMM887" s="1"/>
      <c r="HMN887" s="1"/>
      <c r="HMO887" s="1"/>
      <c r="HMP887" s="1"/>
      <c r="HMQ887" s="1"/>
      <c r="HMR887" s="1"/>
      <c r="HMS887" s="1"/>
      <c r="HMT887" s="1"/>
      <c r="HMU887" s="1"/>
      <c r="HMV887" s="1"/>
      <c r="HMW887" s="1"/>
      <c r="HMX887" s="1"/>
      <c r="HMY887" s="1"/>
      <c r="HMZ887" s="1"/>
      <c r="HNA887" s="1"/>
      <c r="HNB887" s="1"/>
      <c r="HNC887" s="1"/>
      <c r="HND887" s="1"/>
      <c r="HNE887" s="1"/>
      <c r="HNF887" s="1"/>
      <c r="HNG887" s="1"/>
      <c r="HNH887" s="1"/>
      <c r="HNI887" s="1"/>
      <c r="HNJ887" s="1"/>
      <c r="HNK887" s="1"/>
      <c r="HNL887" s="1"/>
      <c r="HNM887" s="1"/>
      <c r="HNN887" s="1"/>
      <c r="HNO887" s="1"/>
      <c r="HNP887" s="1"/>
      <c r="HNQ887" s="1"/>
      <c r="HNR887" s="1"/>
      <c r="HNS887" s="1"/>
      <c r="HNT887" s="1"/>
      <c r="HNU887" s="1"/>
      <c r="HNV887" s="1"/>
      <c r="HNW887" s="1"/>
      <c r="HNX887" s="1"/>
      <c r="HNY887" s="1"/>
      <c r="HNZ887" s="1"/>
      <c r="HOA887" s="1"/>
      <c r="HOB887" s="1"/>
      <c r="HOC887" s="1"/>
      <c r="HOD887" s="1"/>
      <c r="HOE887" s="1"/>
      <c r="HOF887" s="1"/>
      <c r="HOG887" s="1"/>
      <c r="HOH887" s="1"/>
      <c r="HOI887" s="1"/>
      <c r="HOJ887" s="1"/>
      <c r="HOK887" s="1"/>
      <c r="HOL887" s="1"/>
      <c r="HOM887" s="1"/>
      <c r="HON887" s="1"/>
      <c r="HOO887" s="1"/>
      <c r="HOP887" s="1"/>
      <c r="HOQ887" s="1"/>
      <c r="HOR887" s="1"/>
      <c r="HOS887" s="1"/>
      <c r="HOT887" s="1"/>
      <c r="HOU887" s="1"/>
      <c r="HOV887" s="1"/>
      <c r="HOW887" s="1"/>
      <c r="HOX887" s="1"/>
      <c r="HOY887" s="1"/>
      <c r="HOZ887" s="1"/>
      <c r="HPA887" s="1"/>
      <c r="HPB887" s="1"/>
      <c r="HPC887" s="1"/>
      <c r="HPD887" s="1"/>
      <c r="HPE887" s="1"/>
      <c r="HPF887" s="1"/>
      <c r="HPG887" s="1"/>
      <c r="HPH887" s="1"/>
      <c r="HPI887" s="1"/>
      <c r="HPJ887" s="1"/>
      <c r="HPK887" s="1"/>
      <c r="HPL887" s="1"/>
      <c r="HPM887" s="1"/>
      <c r="HPN887" s="1"/>
      <c r="HPO887" s="1"/>
      <c r="HPP887" s="1"/>
      <c r="HPQ887" s="1"/>
      <c r="HPR887" s="1"/>
      <c r="HPS887" s="1"/>
      <c r="HPT887" s="1"/>
      <c r="HPU887" s="1"/>
      <c r="HPV887" s="1"/>
      <c r="HPW887" s="1"/>
      <c r="HPX887" s="1"/>
      <c r="HPY887" s="1"/>
      <c r="HPZ887" s="1"/>
      <c r="HQA887" s="1"/>
      <c r="HQB887" s="1"/>
      <c r="HQC887" s="1"/>
      <c r="HQD887" s="1"/>
      <c r="HQE887" s="1"/>
      <c r="HQF887" s="1"/>
      <c r="HQG887" s="1"/>
      <c r="HQH887" s="1"/>
      <c r="HQI887" s="1"/>
      <c r="HQJ887" s="1"/>
      <c r="HQK887" s="1"/>
      <c r="HQL887" s="1"/>
      <c r="HQM887" s="1"/>
      <c r="HQN887" s="1"/>
      <c r="HQO887" s="1"/>
      <c r="HQP887" s="1"/>
      <c r="HQQ887" s="1"/>
      <c r="HQR887" s="1"/>
      <c r="HQS887" s="1"/>
      <c r="HQT887" s="1"/>
      <c r="HQU887" s="1"/>
      <c r="HQV887" s="1"/>
      <c r="HQW887" s="1"/>
      <c r="HQX887" s="1"/>
      <c r="HQY887" s="1"/>
      <c r="HQZ887" s="1"/>
      <c r="HRA887" s="1"/>
      <c r="HRB887" s="1"/>
      <c r="HRC887" s="1"/>
      <c r="HRD887" s="1"/>
      <c r="HRE887" s="1"/>
      <c r="HRF887" s="1"/>
      <c r="HRG887" s="1"/>
      <c r="HRH887" s="1"/>
      <c r="HRI887" s="1"/>
      <c r="HRJ887" s="1"/>
      <c r="HRK887" s="1"/>
      <c r="HRL887" s="1"/>
      <c r="HRM887" s="1"/>
      <c r="HRN887" s="1"/>
      <c r="HRO887" s="1"/>
      <c r="HRP887" s="1"/>
      <c r="HRQ887" s="1"/>
      <c r="HRR887" s="1"/>
      <c r="HRS887" s="1"/>
      <c r="HRT887" s="1"/>
      <c r="HRU887" s="1"/>
      <c r="HRV887" s="1"/>
      <c r="HRW887" s="1"/>
      <c r="HRX887" s="1"/>
      <c r="HRY887" s="1"/>
      <c r="HRZ887" s="1"/>
      <c r="HSA887" s="1"/>
      <c r="HSB887" s="1"/>
      <c r="HSC887" s="1"/>
      <c r="HSD887" s="1"/>
      <c r="HSE887" s="1"/>
      <c r="HSF887" s="1"/>
      <c r="HSG887" s="1"/>
      <c r="HSH887" s="1"/>
      <c r="HSI887" s="1"/>
      <c r="HSJ887" s="1"/>
      <c r="HSK887" s="1"/>
      <c r="HSL887" s="1"/>
      <c r="HSM887" s="1"/>
      <c r="HSN887" s="1"/>
      <c r="HSO887" s="1"/>
      <c r="HSP887" s="1"/>
      <c r="HSQ887" s="1"/>
      <c r="HSR887" s="1"/>
      <c r="HSS887" s="1"/>
      <c r="HST887" s="1"/>
      <c r="HSU887" s="1"/>
      <c r="HSV887" s="1"/>
      <c r="HSW887" s="1"/>
      <c r="HSX887" s="1"/>
      <c r="HSY887" s="1"/>
      <c r="HSZ887" s="1"/>
      <c r="HTA887" s="1"/>
      <c r="HTB887" s="1"/>
      <c r="HTC887" s="1"/>
      <c r="HTD887" s="1"/>
      <c r="HTE887" s="1"/>
      <c r="HTF887" s="1"/>
      <c r="HTG887" s="1"/>
      <c r="HTH887" s="1"/>
      <c r="HTI887" s="1"/>
      <c r="HTJ887" s="1"/>
      <c r="HTK887" s="1"/>
      <c r="HTL887" s="1"/>
      <c r="HTM887" s="1"/>
      <c r="HTN887" s="1"/>
      <c r="HTO887" s="1"/>
      <c r="HTP887" s="1"/>
      <c r="HTQ887" s="1"/>
      <c r="HTR887" s="1"/>
      <c r="HTS887" s="1"/>
      <c r="HTT887" s="1"/>
      <c r="HTU887" s="1"/>
      <c r="HTV887" s="1"/>
      <c r="HTW887" s="1"/>
      <c r="HTX887" s="1"/>
      <c r="HTY887" s="1"/>
      <c r="HTZ887" s="1"/>
      <c r="HUA887" s="1"/>
      <c r="HUB887" s="1"/>
      <c r="HUC887" s="1"/>
      <c r="HUD887" s="1"/>
      <c r="HUE887" s="1"/>
      <c r="HUF887" s="1"/>
      <c r="HUG887" s="1"/>
      <c r="HUH887" s="1"/>
      <c r="HUI887" s="1"/>
      <c r="HUJ887" s="1"/>
      <c r="HUK887" s="1"/>
      <c r="HUL887" s="1"/>
      <c r="HUM887" s="1"/>
      <c r="HUN887" s="1"/>
      <c r="HUO887" s="1"/>
      <c r="HUP887" s="1"/>
      <c r="HUQ887" s="1"/>
      <c r="HUR887" s="1"/>
      <c r="HUS887" s="1"/>
      <c r="HUT887" s="1"/>
      <c r="HUU887" s="1"/>
      <c r="HUV887" s="1"/>
      <c r="HUW887" s="1"/>
      <c r="HUX887" s="1"/>
      <c r="HUY887" s="1"/>
      <c r="HUZ887" s="1"/>
      <c r="HVA887" s="1"/>
      <c r="HVB887" s="1"/>
      <c r="HVC887" s="1"/>
      <c r="HVD887" s="1"/>
      <c r="HVE887" s="1"/>
      <c r="HVF887" s="1"/>
      <c r="HVG887" s="1"/>
      <c r="HVH887" s="1"/>
      <c r="HVI887" s="1"/>
      <c r="HVJ887" s="1"/>
      <c r="HVK887" s="1"/>
      <c r="HVL887" s="1"/>
      <c r="HVM887" s="1"/>
      <c r="HVN887" s="1"/>
      <c r="HVO887" s="1"/>
      <c r="HVP887" s="1"/>
      <c r="HVQ887" s="1"/>
      <c r="HVR887" s="1"/>
      <c r="HVS887" s="1"/>
      <c r="HVT887" s="1"/>
      <c r="HVU887" s="1"/>
      <c r="HVV887" s="1"/>
      <c r="HVW887" s="1"/>
      <c r="HVX887" s="1"/>
      <c r="HVY887" s="1"/>
      <c r="HVZ887" s="1"/>
      <c r="HWA887" s="1"/>
      <c r="HWB887" s="1"/>
      <c r="HWC887" s="1"/>
      <c r="HWD887" s="1"/>
      <c r="HWE887" s="1"/>
      <c r="HWF887" s="1"/>
      <c r="HWG887" s="1"/>
      <c r="HWH887" s="1"/>
      <c r="HWI887" s="1"/>
      <c r="HWJ887" s="1"/>
      <c r="HWK887" s="1"/>
      <c r="HWL887" s="1"/>
      <c r="HWM887" s="1"/>
      <c r="HWN887" s="1"/>
      <c r="HWO887" s="1"/>
      <c r="HWP887" s="1"/>
      <c r="HWQ887" s="1"/>
      <c r="HWR887" s="1"/>
      <c r="HWS887" s="1"/>
      <c r="HWT887" s="1"/>
      <c r="HWU887" s="1"/>
      <c r="HWV887" s="1"/>
      <c r="HWW887" s="1"/>
      <c r="HWX887" s="1"/>
      <c r="HWY887" s="1"/>
      <c r="HWZ887" s="1"/>
      <c r="HXA887" s="1"/>
      <c r="HXB887" s="1"/>
      <c r="HXC887" s="1"/>
      <c r="HXD887" s="1"/>
      <c r="HXE887" s="1"/>
      <c r="HXF887" s="1"/>
      <c r="HXG887" s="1"/>
      <c r="HXH887" s="1"/>
      <c r="HXI887" s="1"/>
      <c r="HXJ887" s="1"/>
      <c r="HXK887" s="1"/>
      <c r="HXL887" s="1"/>
      <c r="HXM887" s="1"/>
      <c r="HXN887" s="1"/>
      <c r="HXO887" s="1"/>
      <c r="HXP887" s="1"/>
      <c r="HXQ887" s="1"/>
      <c r="HXR887" s="1"/>
      <c r="HXS887" s="1"/>
      <c r="HXT887" s="1"/>
      <c r="HXU887" s="1"/>
      <c r="HXV887" s="1"/>
      <c r="HXW887" s="1"/>
      <c r="HXX887" s="1"/>
      <c r="HXY887" s="1"/>
      <c r="HXZ887" s="1"/>
      <c r="HYA887" s="1"/>
      <c r="HYB887" s="1"/>
      <c r="HYC887" s="1"/>
      <c r="HYD887" s="1"/>
      <c r="HYE887" s="1"/>
      <c r="HYF887" s="1"/>
      <c r="HYG887" s="1"/>
      <c r="HYH887" s="1"/>
      <c r="HYI887" s="1"/>
      <c r="HYJ887" s="1"/>
      <c r="HYK887" s="1"/>
      <c r="HYL887" s="1"/>
      <c r="HYM887" s="1"/>
      <c r="HYN887" s="1"/>
      <c r="HYO887" s="1"/>
      <c r="HYP887" s="1"/>
      <c r="HYQ887" s="1"/>
      <c r="HYR887" s="1"/>
      <c r="HYS887" s="1"/>
      <c r="HYT887" s="1"/>
      <c r="HYU887" s="1"/>
      <c r="HYV887" s="1"/>
      <c r="HYW887" s="1"/>
      <c r="HYX887" s="1"/>
      <c r="HYY887" s="1"/>
      <c r="HYZ887" s="1"/>
      <c r="HZA887" s="1"/>
      <c r="HZB887" s="1"/>
      <c r="HZC887" s="1"/>
      <c r="HZD887" s="1"/>
      <c r="HZE887" s="1"/>
      <c r="HZF887" s="1"/>
      <c r="HZG887" s="1"/>
      <c r="HZH887" s="1"/>
      <c r="HZI887" s="1"/>
      <c r="HZJ887" s="1"/>
      <c r="HZK887" s="1"/>
      <c r="HZL887" s="1"/>
      <c r="HZM887" s="1"/>
      <c r="HZN887" s="1"/>
      <c r="HZO887" s="1"/>
      <c r="HZP887" s="1"/>
      <c r="HZQ887" s="1"/>
      <c r="HZR887" s="1"/>
      <c r="HZS887" s="1"/>
      <c r="HZT887" s="1"/>
      <c r="HZU887" s="1"/>
      <c r="HZV887" s="1"/>
      <c r="HZW887" s="1"/>
      <c r="HZX887" s="1"/>
      <c r="HZY887" s="1"/>
      <c r="HZZ887" s="1"/>
      <c r="IAA887" s="1"/>
      <c r="IAB887" s="1"/>
      <c r="IAC887" s="1"/>
      <c r="IAD887" s="1"/>
      <c r="IAE887" s="1"/>
      <c r="IAF887" s="1"/>
      <c r="IAG887" s="1"/>
      <c r="IAH887" s="1"/>
      <c r="IAI887" s="1"/>
      <c r="IAJ887" s="1"/>
      <c r="IAK887" s="1"/>
      <c r="IAL887" s="1"/>
      <c r="IAM887" s="1"/>
      <c r="IAN887" s="1"/>
      <c r="IAO887" s="1"/>
      <c r="IAP887" s="1"/>
      <c r="IAQ887" s="1"/>
      <c r="IAR887" s="1"/>
      <c r="IAS887" s="1"/>
      <c r="IAT887" s="1"/>
      <c r="IAU887" s="1"/>
      <c r="IAV887" s="1"/>
      <c r="IAW887" s="1"/>
      <c r="IAX887" s="1"/>
      <c r="IAY887" s="1"/>
      <c r="IAZ887" s="1"/>
      <c r="IBA887" s="1"/>
      <c r="IBB887" s="1"/>
      <c r="IBC887" s="1"/>
      <c r="IBD887" s="1"/>
      <c r="IBE887" s="1"/>
      <c r="IBF887" s="1"/>
      <c r="IBG887" s="1"/>
      <c r="IBH887" s="1"/>
      <c r="IBI887" s="1"/>
      <c r="IBJ887" s="1"/>
      <c r="IBK887" s="1"/>
      <c r="IBL887" s="1"/>
      <c r="IBM887" s="1"/>
      <c r="IBN887" s="1"/>
      <c r="IBO887" s="1"/>
      <c r="IBP887" s="1"/>
      <c r="IBQ887" s="1"/>
      <c r="IBR887" s="1"/>
      <c r="IBS887" s="1"/>
      <c r="IBT887" s="1"/>
      <c r="IBU887" s="1"/>
      <c r="IBV887" s="1"/>
      <c r="IBW887" s="1"/>
      <c r="IBX887" s="1"/>
      <c r="IBY887" s="1"/>
      <c r="IBZ887" s="1"/>
      <c r="ICA887" s="1"/>
      <c r="ICB887" s="1"/>
      <c r="ICC887" s="1"/>
      <c r="ICD887" s="1"/>
      <c r="ICE887" s="1"/>
      <c r="ICF887" s="1"/>
      <c r="ICG887" s="1"/>
      <c r="ICH887" s="1"/>
      <c r="ICI887" s="1"/>
      <c r="ICJ887" s="1"/>
      <c r="ICK887" s="1"/>
      <c r="ICL887" s="1"/>
      <c r="ICM887" s="1"/>
      <c r="ICN887" s="1"/>
      <c r="ICO887" s="1"/>
      <c r="ICP887" s="1"/>
      <c r="ICQ887" s="1"/>
      <c r="ICR887" s="1"/>
      <c r="ICS887" s="1"/>
      <c r="ICT887" s="1"/>
      <c r="ICU887" s="1"/>
      <c r="ICV887" s="1"/>
      <c r="ICW887" s="1"/>
      <c r="ICX887" s="1"/>
      <c r="ICY887" s="1"/>
      <c r="ICZ887" s="1"/>
      <c r="IDA887" s="1"/>
      <c r="IDB887" s="1"/>
      <c r="IDC887" s="1"/>
      <c r="IDD887" s="1"/>
      <c r="IDE887" s="1"/>
      <c r="IDF887" s="1"/>
      <c r="IDG887" s="1"/>
      <c r="IDH887" s="1"/>
      <c r="IDI887" s="1"/>
      <c r="IDJ887" s="1"/>
      <c r="IDK887" s="1"/>
      <c r="IDL887" s="1"/>
      <c r="IDM887" s="1"/>
      <c r="IDN887" s="1"/>
      <c r="IDO887" s="1"/>
      <c r="IDP887" s="1"/>
      <c r="IDQ887" s="1"/>
      <c r="IDR887" s="1"/>
      <c r="IDS887" s="1"/>
      <c r="IDT887" s="1"/>
      <c r="IDU887" s="1"/>
      <c r="IDV887" s="1"/>
      <c r="IDW887" s="1"/>
      <c r="IDX887" s="1"/>
      <c r="IDY887" s="1"/>
      <c r="IDZ887" s="1"/>
      <c r="IEA887" s="1"/>
      <c r="IEB887" s="1"/>
      <c r="IEC887" s="1"/>
      <c r="IED887" s="1"/>
      <c r="IEE887" s="1"/>
      <c r="IEF887" s="1"/>
      <c r="IEG887" s="1"/>
      <c r="IEH887" s="1"/>
      <c r="IEI887" s="1"/>
      <c r="IEJ887" s="1"/>
      <c r="IEK887" s="1"/>
      <c r="IEL887" s="1"/>
      <c r="IEM887" s="1"/>
      <c r="IEN887" s="1"/>
      <c r="IEO887" s="1"/>
      <c r="IEP887" s="1"/>
      <c r="IEQ887" s="1"/>
      <c r="IER887" s="1"/>
      <c r="IES887" s="1"/>
      <c r="IET887" s="1"/>
      <c r="IEU887" s="1"/>
      <c r="IEV887" s="1"/>
      <c r="IEW887" s="1"/>
      <c r="IEX887" s="1"/>
      <c r="IEY887" s="1"/>
      <c r="IEZ887" s="1"/>
      <c r="IFA887" s="1"/>
      <c r="IFB887" s="1"/>
      <c r="IFC887" s="1"/>
      <c r="IFD887" s="1"/>
      <c r="IFE887" s="1"/>
      <c r="IFF887" s="1"/>
      <c r="IFG887" s="1"/>
      <c r="IFH887" s="1"/>
      <c r="IFI887" s="1"/>
      <c r="IFJ887" s="1"/>
      <c r="IFK887" s="1"/>
      <c r="IFL887" s="1"/>
      <c r="IFM887" s="1"/>
      <c r="IFN887" s="1"/>
      <c r="IFO887" s="1"/>
      <c r="IFP887" s="1"/>
      <c r="IFQ887" s="1"/>
      <c r="IFR887" s="1"/>
      <c r="IFS887" s="1"/>
      <c r="IFT887" s="1"/>
      <c r="IFU887" s="1"/>
      <c r="IFV887" s="1"/>
      <c r="IFW887" s="1"/>
      <c r="IFX887" s="1"/>
      <c r="IFY887" s="1"/>
      <c r="IFZ887" s="1"/>
      <c r="IGA887" s="1"/>
      <c r="IGB887" s="1"/>
      <c r="IGC887" s="1"/>
      <c r="IGD887" s="1"/>
      <c r="IGE887" s="1"/>
      <c r="IGF887" s="1"/>
      <c r="IGG887" s="1"/>
      <c r="IGH887" s="1"/>
      <c r="IGI887" s="1"/>
      <c r="IGJ887" s="1"/>
      <c r="IGK887" s="1"/>
      <c r="IGL887" s="1"/>
      <c r="IGM887" s="1"/>
      <c r="IGN887" s="1"/>
      <c r="IGO887" s="1"/>
      <c r="IGP887" s="1"/>
      <c r="IGQ887" s="1"/>
      <c r="IGR887" s="1"/>
      <c r="IGS887" s="1"/>
      <c r="IGT887" s="1"/>
      <c r="IGU887" s="1"/>
      <c r="IGV887" s="1"/>
      <c r="IGW887" s="1"/>
      <c r="IGX887" s="1"/>
      <c r="IGY887" s="1"/>
      <c r="IGZ887" s="1"/>
      <c r="IHA887" s="1"/>
      <c r="IHB887" s="1"/>
      <c r="IHC887" s="1"/>
      <c r="IHD887" s="1"/>
      <c r="IHE887" s="1"/>
      <c r="IHF887" s="1"/>
      <c r="IHG887" s="1"/>
      <c r="IHH887" s="1"/>
      <c r="IHI887" s="1"/>
      <c r="IHJ887" s="1"/>
      <c r="IHK887" s="1"/>
      <c r="IHL887" s="1"/>
      <c r="IHM887" s="1"/>
      <c r="IHN887" s="1"/>
      <c r="IHO887" s="1"/>
      <c r="IHP887" s="1"/>
      <c r="IHQ887" s="1"/>
      <c r="IHR887" s="1"/>
      <c r="IHS887" s="1"/>
      <c r="IHT887" s="1"/>
      <c r="IHU887" s="1"/>
      <c r="IHV887" s="1"/>
      <c r="IHW887" s="1"/>
      <c r="IHX887" s="1"/>
      <c r="IHY887" s="1"/>
      <c r="IHZ887" s="1"/>
      <c r="IIA887" s="1"/>
      <c r="IIB887" s="1"/>
      <c r="IIC887" s="1"/>
      <c r="IID887" s="1"/>
      <c r="IIE887" s="1"/>
      <c r="IIF887" s="1"/>
      <c r="IIG887" s="1"/>
      <c r="IIH887" s="1"/>
      <c r="III887" s="1"/>
      <c r="IIJ887" s="1"/>
      <c r="IIK887" s="1"/>
      <c r="IIL887" s="1"/>
      <c r="IIM887" s="1"/>
      <c r="IIN887" s="1"/>
      <c r="IIO887" s="1"/>
      <c r="IIP887" s="1"/>
      <c r="IIQ887" s="1"/>
      <c r="IIR887" s="1"/>
      <c r="IIS887" s="1"/>
      <c r="IIT887" s="1"/>
      <c r="IIU887" s="1"/>
      <c r="IIV887" s="1"/>
      <c r="IIW887" s="1"/>
      <c r="IIX887" s="1"/>
      <c r="IIY887" s="1"/>
      <c r="IIZ887" s="1"/>
      <c r="IJA887" s="1"/>
      <c r="IJB887" s="1"/>
      <c r="IJC887" s="1"/>
      <c r="IJD887" s="1"/>
      <c r="IJE887" s="1"/>
      <c r="IJF887" s="1"/>
      <c r="IJG887" s="1"/>
      <c r="IJH887" s="1"/>
      <c r="IJI887" s="1"/>
      <c r="IJJ887" s="1"/>
      <c r="IJK887" s="1"/>
      <c r="IJL887" s="1"/>
      <c r="IJM887" s="1"/>
      <c r="IJN887" s="1"/>
      <c r="IJO887" s="1"/>
      <c r="IJP887" s="1"/>
      <c r="IJQ887" s="1"/>
      <c r="IJR887" s="1"/>
      <c r="IJS887" s="1"/>
      <c r="IJT887" s="1"/>
      <c r="IJU887" s="1"/>
      <c r="IJV887" s="1"/>
      <c r="IJW887" s="1"/>
      <c r="IJX887" s="1"/>
      <c r="IJY887" s="1"/>
      <c r="IJZ887" s="1"/>
      <c r="IKA887" s="1"/>
      <c r="IKB887" s="1"/>
      <c r="IKC887" s="1"/>
      <c r="IKD887" s="1"/>
      <c r="IKE887" s="1"/>
      <c r="IKF887" s="1"/>
      <c r="IKG887" s="1"/>
      <c r="IKH887" s="1"/>
      <c r="IKI887" s="1"/>
      <c r="IKJ887" s="1"/>
      <c r="IKK887" s="1"/>
      <c r="IKL887" s="1"/>
      <c r="IKM887" s="1"/>
      <c r="IKN887" s="1"/>
      <c r="IKO887" s="1"/>
      <c r="IKP887" s="1"/>
      <c r="IKQ887" s="1"/>
      <c r="IKR887" s="1"/>
      <c r="IKS887" s="1"/>
      <c r="IKT887" s="1"/>
      <c r="IKU887" s="1"/>
      <c r="IKV887" s="1"/>
      <c r="IKW887" s="1"/>
      <c r="IKX887" s="1"/>
      <c r="IKY887" s="1"/>
      <c r="IKZ887" s="1"/>
      <c r="ILA887" s="1"/>
      <c r="ILB887" s="1"/>
      <c r="ILC887" s="1"/>
      <c r="ILD887" s="1"/>
      <c r="ILE887" s="1"/>
      <c r="ILF887" s="1"/>
      <c r="ILG887" s="1"/>
      <c r="ILH887" s="1"/>
      <c r="ILI887" s="1"/>
      <c r="ILJ887" s="1"/>
      <c r="ILK887" s="1"/>
      <c r="ILL887" s="1"/>
      <c r="ILM887" s="1"/>
      <c r="ILN887" s="1"/>
      <c r="ILO887" s="1"/>
      <c r="ILP887" s="1"/>
      <c r="ILQ887" s="1"/>
      <c r="ILR887" s="1"/>
      <c r="ILS887" s="1"/>
      <c r="ILT887" s="1"/>
      <c r="ILU887" s="1"/>
      <c r="ILV887" s="1"/>
      <c r="ILW887" s="1"/>
      <c r="ILX887" s="1"/>
      <c r="ILY887" s="1"/>
      <c r="ILZ887" s="1"/>
      <c r="IMA887" s="1"/>
      <c r="IMB887" s="1"/>
      <c r="IMC887" s="1"/>
      <c r="IMD887" s="1"/>
      <c r="IME887" s="1"/>
      <c r="IMF887" s="1"/>
      <c r="IMG887" s="1"/>
      <c r="IMH887" s="1"/>
      <c r="IMI887" s="1"/>
      <c r="IMJ887" s="1"/>
      <c r="IMK887" s="1"/>
      <c r="IML887" s="1"/>
      <c r="IMM887" s="1"/>
      <c r="IMN887" s="1"/>
      <c r="IMO887" s="1"/>
      <c r="IMP887" s="1"/>
      <c r="IMQ887" s="1"/>
      <c r="IMR887" s="1"/>
      <c r="IMS887" s="1"/>
      <c r="IMT887" s="1"/>
      <c r="IMU887" s="1"/>
      <c r="IMV887" s="1"/>
      <c r="IMW887" s="1"/>
      <c r="IMX887" s="1"/>
      <c r="IMY887" s="1"/>
      <c r="IMZ887" s="1"/>
      <c r="INA887" s="1"/>
      <c r="INB887" s="1"/>
      <c r="INC887" s="1"/>
      <c r="IND887" s="1"/>
      <c r="INE887" s="1"/>
      <c r="INF887" s="1"/>
      <c r="ING887" s="1"/>
      <c r="INH887" s="1"/>
      <c r="INI887" s="1"/>
      <c r="INJ887" s="1"/>
      <c r="INK887" s="1"/>
      <c r="INL887" s="1"/>
      <c r="INM887" s="1"/>
      <c r="INN887" s="1"/>
      <c r="INO887" s="1"/>
      <c r="INP887" s="1"/>
      <c r="INQ887" s="1"/>
      <c r="INR887" s="1"/>
      <c r="INS887" s="1"/>
      <c r="INT887" s="1"/>
      <c r="INU887" s="1"/>
      <c r="INV887" s="1"/>
      <c r="INW887" s="1"/>
      <c r="INX887" s="1"/>
      <c r="INY887" s="1"/>
      <c r="INZ887" s="1"/>
      <c r="IOA887" s="1"/>
      <c r="IOB887" s="1"/>
      <c r="IOC887" s="1"/>
      <c r="IOD887" s="1"/>
      <c r="IOE887" s="1"/>
      <c r="IOF887" s="1"/>
      <c r="IOG887" s="1"/>
      <c r="IOH887" s="1"/>
      <c r="IOI887" s="1"/>
      <c r="IOJ887" s="1"/>
      <c r="IOK887" s="1"/>
      <c r="IOL887" s="1"/>
      <c r="IOM887" s="1"/>
      <c r="ION887" s="1"/>
      <c r="IOO887" s="1"/>
      <c r="IOP887" s="1"/>
      <c r="IOQ887" s="1"/>
      <c r="IOR887" s="1"/>
      <c r="IOS887" s="1"/>
      <c r="IOT887" s="1"/>
      <c r="IOU887" s="1"/>
      <c r="IOV887" s="1"/>
      <c r="IOW887" s="1"/>
      <c r="IOX887" s="1"/>
      <c r="IOY887" s="1"/>
      <c r="IOZ887" s="1"/>
      <c r="IPA887" s="1"/>
      <c r="IPB887" s="1"/>
      <c r="IPC887" s="1"/>
      <c r="IPD887" s="1"/>
      <c r="IPE887" s="1"/>
      <c r="IPF887" s="1"/>
      <c r="IPG887" s="1"/>
      <c r="IPH887" s="1"/>
      <c r="IPI887" s="1"/>
      <c r="IPJ887" s="1"/>
      <c r="IPK887" s="1"/>
      <c r="IPL887" s="1"/>
      <c r="IPM887" s="1"/>
      <c r="IPN887" s="1"/>
      <c r="IPO887" s="1"/>
      <c r="IPP887" s="1"/>
      <c r="IPQ887" s="1"/>
      <c r="IPR887" s="1"/>
      <c r="IPS887" s="1"/>
      <c r="IPT887" s="1"/>
      <c r="IPU887" s="1"/>
      <c r="IPV887" s="1"/>
      <c r="IPW887" s="1"/>
      <c r="IPX887" s="1"/>
      <c r="IPY887" s="1"/>
      <c r="IPZ887" s="1"/>
      <c r="IQA887" s="1"/>
      <c r="IQB887" s="1"/>
      <c r="IQC887" s="1"/>
      <c r="IQD887" s="1"/>
      <c r="IQE887" s="1"/>
      <c r="IQF887" s="1"/>
      <c r="IQG887" s="1"/>
      <c r="IQH887" s="1"/>
      <c r="IQI887" s="1"/>
      <c r="IQJ887" s="1"/>
      <c r="IQK887" s="1"/>
      <c r="IQL887" s="1"/>
      <c r="IQM887" s="1"/>
      <c r="IQN887" s="1"/>
      <c r="IQO887" s="1"/>
      <c r="IQP887" s="1"/>
      <c r="IQQ887" s="1"/>
      <c r="IQR887" s="1"/>
      <c r="IQS887" s="1"/>
      <c r="IQT887" s="1"/>
      <c r="IQU887" s="1"/>
      <c r="IQV887" s="1"/>
      <c r="IQW887" s="1"/>
      <c r="IQX887" s="1"/>
      <c r="IQY887" s="1"/>
      <c r="IQZ887" s="1"/>
      <c r="IRA887" s="1"/>
      <c r="IRB887" s="1"/>
      <c r="IRC887" s="1"/>
      <c r="IRD887" s="1"/>
      <c r="IRE887" s="1"/>
      <c r="IRF887" s="1"/>
      <c r="IRG887" s="1"/>
      <c r="IRH887" s="1"/>
      <c r="IRI887" s="1"/>
      <c r="IRJ887" s="1"/>
      <c r="IRK887" s="1"/>
      <c r="IRL887" s="1"/>
      <c r="IRM887" s="1"/>
      <c r="IRN887" s="1"/>
      <c r="IRO887" s="1"/>
      <c r="IRP887" s="1"/>
      <c r="IRQ887" s="1"/>
      <c r="IRR887" s="1"/>
      <c r="IRS887" s="1"/>
      <c r="IRT887" s="1"/>
      <c r="IRU887" s="1"/>
      <c r="IRV887" s="1"/>
      <c r="IRW887" s="1"/>
      <c r="IRX887" s="1"/>
      <c r="IRY887" s="1"/>
      <c r="IRZ887" s="1"/>
      <c r="ISA887" s="1"/>
      <c r="ISB887" s="1"/>
      <c r="ISC887" s="1"/>
      <c r="ISD887" s="1"/>
      <c r="ISE887" s="1"/>
      <c r="ISF887" s="1"/>
      <c r="ISG887" s="1"/>
      <c r="ISH887" s="1"/>
      <c r="ISI887" s="1"/>
      <c r="ISJ887" s="1"/>
      <c r="ISK887" s="1"/>
      <c r="ISL887" s="1"/>
      <c r="ISM887" s="1"/>
      <c r="ISN887" s="1"/>
      <c r="ISO887" s="1"/>
      <c r="ISP887" s="1"/>
      <c r="ISQ887" s="1"/>
      <c r="ISR887" s="1"/>
      <c r="ISS887" s="1"/>
      <c r="IST887" s="1"/>
      <c r="ISU887" s="1"/>
      <c r="ISV887" s="1"/>
      <c r="ISW887" s="1"/>
      <c r="ISX887" s="1"/>
      <c r="ISY887" s="1"/>
      <c r="ISZ887" s="1"/>
      <c r="ITA887" s="1"/>
      <c r="ITB887" s="1"/>
      <c r="ITC887" s="1"/>
      <c r="ITD887" s="1"/>
      <c r="ITE887" s="1"/>
      <c r="ITF887" s="1"/>
      <c r="ITG887" s="1"/>
      <c r="ITH887" s="1"/>
      <c r="ITI887" s="1"/>
      <c r="ITJ887" s="1"/>
      <c r="ITK887" s="1"/>
      <c r="ITL887" s="1"/>
      <c r="ITM887" s="1"/>
      <c r="ITN887" s="1"/>
      <c r="ITO887" s="1"/>
      <c r="ITP887" s="1"/>
      <c r="ITQ887" s="1"/>
      <c r="ITR887" s="1"/>
      <c r="ITS887" s="1"/>
      <c r="ITT887" s="1"/>
      <c r="ITU887" s="1"/>
      <c r="ITV887" s="1"/>
      <c r="ITW887" s="1"/>
      <c r="ITX887" s="1"/>
      <c r="ITY887" s="1"/>
      <c r="ITZ887" s="1"/>
      <c r="IUA887" s="1"/>
      <c r="IUB887" s="1"/>
      <c r="IUC887" s="1"/>
      <c r="IUD887" s="1"/>
      <c r="IUE887" s="1"/>
      <c r="IUF887" s="1"/>
      <c r="IUG887" s="1"/>
      <c r="IUH887" s="1"/>
      <c r="IUI887" s="1"/>
      <c r="IUJ887" s="1"/>
      <c r="IUK887" s="1"/>
      <c r="IUL887" s="1"/>
      <c r="IUM887" s="1"/>
      <c r="IUN887" s="1"/>
      <c r="IUO887" s="1"/>
      <c r="IUP887" s="1"/>
      <c r="IUQ887" s="1"/>
      <c r="IUR887" s="1"/>
      <c r="IUS887" s="1"/>
      <c r="IUT887" s="1"/>
      <c r="IUU887" s="1"/>
      <c r="IUV887" s="1"/>
      <c r="IUW887" s="1"/>
      <c r="IUX887" s="1"/>
      <c r="IUY887" s="1"/>
      <c r="IUZ887" s="1"/>
      <c r="IVA887" s="1"/>
      <c r="IVB887" s="1"/>
      <c r="IVC887" s="1"/>
      <c r="IVD887" s="1"/>
      <c r="IVE887" s="1"/>
      <c r="IVF887" s="1"/>
      <c r="IVG887" s="1"/>
      <c r="IVH887" s="1"/>
      <c r="IVI887" s="1"/>
      <c r="IVJ887" s="1"/>
      <c r="IVK887" s="1"/>
      <c r="IVL887" s="1"/>
      <c r="IVM887" s="1"/>
      <c r="IVN887" s="1"/>
      <c r="IVO887" s="1"/>
      <c r="IVP887" s="1"/>
      <c r="IVQ887" s="1"/>
      <c r="IVR887" s="1"/>
      <c r="IVS887" s="1"/>
      <c r="IVT887" s="1"/>
      <c r="IVU887" s="1"/>
      <c r="IVV887" s="1"/>
      <c r="IVW887" s="1"/>
      <c r="IVX887" s="1"/>
      <c r="IVY887" s="1"/>
      <c r="IVZ887" s="1"/>
      <c r="IWA887" s="1"/>
      <c r="IWB887" s="1"/>
      <c r="IWC887" s="1"/>
      <c r="IWD887" s="1"/>
      <c r="IWE887" s="1"/>
      <c r="IWF887" s="1"/>
      <c r="IWG887" s="1"/>
      <c r="IWH887" s="1"/>
      <c r="IWI887" s="1"/>
      <c r="IWJ887" s="1"/>
      <c r="IWK887" s="1"/>
      <c r="IWL887" s="1"/>
      <c r="IWM887" s="1"/>
      <c r="IWN887" s="1"/>
      <c r="IWO887" s="1"/>
      <c r="IWP887" s="1"/>
      <c r="IWQ887" s="1"/>
      <c r="IWR887" s="1"/>
      <c r="IWS887" s="1"/>
      <c r="IWT887" s="1"/>
      <c r="IWU887" s="1"/>
      <c r="IWV887" s="1"/>
      <c r="IWW887" s="1"/>
      <c r="IWX887" s="1"/>
      <c r="IWY887" s="1"/>
      <c r="IWZ887" s="1"/>
      <c r="IXA887" s="1"/>
      <c r="IXB887" s="1"/>
      <c r="IXC887" s="1"/>
      <c r="IXD887" s="1"/>
      <c r="IXE887" s="1"/>
      <c r="IXF887" s="1"/>
      <c r="IXG887" s="1"/>
      <c r="IXH887" s="1"/>
      <c r="IXI887" s="1"/>
      <c r="IXJ887" s="1"/>
      <c r="IXK887" s="1"/>
      <c r="IXL887" s="1"/>
      <c r="IXM887" s="1"/>
      <c r="IXN887" s="1"/>
      <c r="IXO887" s="1"/>
      <c r="IXP887" s="1"/>
      <c r="IXQ887" s="1"/>
      <c r="IXR887" s="1"/>
      <c r="IXS887" s="1"/>
      <c r="IXT887" s="1"/>
      <c r="IXU887" s="1"/>
      <c r="IXV887" s="1"/>
      <c r="IXW887" s="1"/>
      <c r="IXX887" s="1"/>
      <c r="IXY887" s="1"/>
      <c r="IXZ887" s="1"/>
      <c r="IYA887" s="1"/>
      <c r="IYB887" s="1"/>
      <c r="IYC887" s="1"/>
      <c r="IYD887" s="1"/>
      <c r="IYE887" s="1"/>
      <c r="IYF887" s="1"/>
      <c r="IYG887" s="1"/>
      <c r="IYH887" s="1"/>
      <c r="IYI887" s="1"/>
      <c r="IYJ887" s="1"/>
      <c r="IYK887" s="1"/>
      <c r="IYL887" s="1"/>
      <c r="IYM887" s="1"/>
      <c r="IYN887" s="1"/>
      <c r="IYO887" s="1"/>
      <c r="IYP887" s="1"/>
      <c r="IYQ887" s="1"/>
      <c r="IYR887" s="1"/>
      <c r="IYS887" s="1"/>
      <c r="IYT887" s="1"/>
      <c r="IYU887" s="1"/>
      <c r="IYV887" s="1"/>
      <c r="IYW887" s="1"/>
      <c r="IYX887" s="1"/>
      <c r="IYY887" s="1"/>
      <c r="IYZ887" s="1"/>
      <c r="IZA887" s="1"/>
      <c r="IZB887" s="1"/>
      <c r="IZC887" s="1"/>
      <c r="IZD887" s="1"/>
      <c r="IZE887" s="1"/>
      <c r="IZF887" s="1"/>
      <c r="IZG887" s="1"/>
      <c r="IZH887" s="1"/>
      <c r="IZI887" s="1"/>
      <c r="IZJ887" s="1"/>
      <c r="IZK887" s="1"/>
      <c r="IZL887" s="1"/>
      <c r="IZM887" s="1"/>
      <c r="IZN887" s="1"/>
      <c r="IZO887" s="1"/>
      <c r="IZP887" s="1"/>
      <c r="IZQ887" s="1"/>
      <c r="IZR887" s="1"/>
      <c r="IZS887" s="1"/>
      <c r="IZT887" s="1"/>
      <c r="IZU887" s="1"/>
      <c r="IZV887" s="1"/>
      <c r="IZW887" s="1"/>
      <c r="IZX887" s="1"/>
      <c r="IZY887" s="1"/>
      <c r="IZZ887" s="1"/>
      <c r="JAA887" s="1"/>
      <c r="JAB887" s="1"/>
      <c r="JAC887" s="1"/>
      <c r="JAD887" s="1"/>
      <c r="JAE887" s="1"/>
      <c r="JAF887" s="1"/>
      <c r="JAG887" s="1"/>
      <c r="JAH887" s="1"/>
      <c r="JAI887" s="1"/>
      <c r="JAJ887" s="1"/>
      <c r="JAK887" s="1"/>
      <c r="JAL887" s="1"/>
      <c r="JAM887" s="1"/>
      <c r="JAN887" s="1"/>
      <c r="JAO887" s="1"/>
      <c r="JAP887" s="1"/>
      <c r="JAQ887" s="1"/>
      <c r="JAR887" s="1"/>
      <c r="JAS887" s="1"/>
      <c r="JAT887" s="1"/>
      <c r="JAU887" s="1"/>
      <c r="JAV887" s="1"/>
      <c r="JAW887" s="1"/>
      <c r="JAX887" s="1"/>
      <c r="JAY887" s="1"/>
      <c r="JAZ887" s="1"/>
      <c r="JBA887" s="1"/>
      <c r="JBB887" s="1"/>
      <c r="JBC887" s="1"/>
      <c r="JBD887" s="1"/>
      <c r="JBE887" s="1"/>
      <c r="JBF887" s="1"/>
      <c r="JBG887" s="1"/>
      <c r="JBH887" s="1"/>
      <c r="JBI887" s="1"/>
      <c r="JBJ887" s="1"/>
      <c r="JBK887" s="1"/>
      <c r="JBL887" s="1"/>
      <c r="JBM887" s="1"/>
      <c r="JBN887" s="1"/>
      <c r="JBO887" s="1"/>
      <c r="JBP887" s="1"/>
      <c r="JBQ887" s="1"/>
      <c r="JBR887" s="1"/>
      <c r="JBS887" s="1"/>
      <c r="JBT887" s="1"/>
      <c r="JBU887" s="1"/>
      <c r="JBV887" s="1"/>
      <c r="JBW887" s="1"/>
      <c r="JBX887" s="1"/>
      <c r="JBY887" s="1"/>
      <c r="JBZ887" s="1"/>
      <c r="JCA887" s="1"/>
      <c r="JCB887" s="1"/>
      <c r="JCC887" s="1"/>
      <c r="JCD887" s="1"/>
      <c r="JCE887" s="1"/>
      <c r="JCF887" s="1"/>
      <c r="JCG887" s="1"/>
      <c r="JCH887" s="1"/>
      <c r="JCI887" s="1"/>
      <c r="JCJ887" s="1"/>
      <c r="JCK887" s="1"/>
      <c r="JCL887" s="1"/>
      <c r="JCM887" s="1"/>
      <c r="JCN887" s="1"/>
      <c r="JCO887" s="1"/>
      <c r="JCP887" s="1"/>
      <c r="JCQ887" s="1"/>
      <c r="JCR887" s="1"/>
      <c r="JCS887" s="1"/>
      <c r="JCT887" s="1"/>
      <c r="JCU887" s="1"/>
      <c r="JCV887" s="1"/>
      <c r="JCW887" s="1"/>
      <c r="JCX887" s="1"/>
      <c r="JCY887" s="1"/>
      <c r="JCZ887" s="1"/>
      <c r="JDA887" s="1"/>
      <c r="JDB887" s="1"/>
      <c r="JDC887" s="1"/>
      <c r="JDD887" s="1"/>
      <c r="JDE887" s="1"/>
      <c r="JDF887" s="1"/>
      <c r="JDG887" s="1"/>
      <c r="JDH887" s="1"/>
      <c r="JDI887" s="1"/>
      <c r="JDJ887" s="1"/>
      <c r="JDK887" s="1"/>
      <c r="JDL887" s="1"/>
      <c r="JDM887" s="1"/>
      <c r="JDN887" s="1"/>
      <c r="JDO887" s="1"/>
      <c r="JDP887" s="1"/>
      <c r="JDQ887" s="1"/>
      <c r="JDR887" s="1"/>
      <c r="JDS887" s="1"/>
      <c r="JDT887" s="1"/>
      <c r="JDU887" s="1"/>
      <c r="JDV887" s="1"/>
      <c r="JDW887" s="1"/>
      <c r="JDX887" s="1"/>
      <c r="JDY887" s="1"/>
      <c r="JDZ887" s="1"/>
      <c r="JEA887" s="1"/>
      <c r="JEB887" s="1"/>
      <c r="JEC887" s="1"/>
      <c r="JED887" s="1"/>
      <c r="JEE887" s="1"/>
      <c r="JEF887" s="1"/>
      <c r="JEG887" s="1"/>
      <c r="JEH887" s="1"/>
      <c r="JEI887" s="1"/>
      <c r="JEJ887" s="1"/>
      <c r="JEK887" s="1"/>
      <c r="JEL887" s="1"/>
      <c r="JEM887" s="1"/>
      <c r="JEN887" s="1"/>
      <c r="JEO887" s="1"/>
      <c r="JEP887" s="1"/>
      <c r="JEQ887" s="1"/>
      <c r="JER887" s="1"/>
      <c r="JES887" s="1"/>
      <c r="JET887" s="1"/>
      <c r="JEU887" s="1"/>
      <c r="JEV887" s="1"/>
      <c r="JEW887" s="1"/>
      <c r="JEX887" s="1"/>
      <c r="JEY887" s="1"/>
      <c r="JEZ887" s="1"/>
      <c r="JFA887" s="1"/>
      <c r="JFB887" s="1"/>
      <c r="JFC887" s="1"/>
      <c r="JFD887" s="1"/>
      <c r="JFE887" s="1"/>
      <c r="JFF887" s="1"/>
      <c r="JFG887" s="1"/>
      <c r="JFH887" s="1"/>
      <c r="JFI887" s="1"/>
      <c r="JFJ887" s="1"/>
      <c r="JFK887" s="1"/>
      <c r="JFL887" s="1"/>
      <c r="JFM887" s="1"/>
      <c r="JFN887" s="1"/>
      <c r="JFO887" s="1"/>
      <c r="JFP887" s="1"/>
      <c r="JFQ887" s="1"/>
      <c r="JFR887" s="1"/>
      <c r="JFS887" s="1"/>
      <c r="JFT887" s="1"/>
      <c r="JFU887" s="1"/>
      <c r="JFV887" s="1"/>
      <c r="JFW887" s="1"/>
      <c r="JFX887" s="1"/>
      <c r="JFY887" s="1"/>
      <c r="JFZ887" s="1"/>
      <c r="JGA887" s="1"/>
      <c r="JGB887" s="1"/>
      <c r="JGC887" s="1"/>
      <c r="JGD887" s="1"/>
      <c r="JGE887" s="1"/>
      <c r="JGF887" s="1"/>
      <c r="JGG887" s="1"/>
      <c r="JGH887" s="1"/>
      <c r="JGI887" s="1"/>
      <c r="JGJ887" s="1"/>
      <c r="JGK887" s="1"/>
      <c r="JGL887" s="1"/>
      <c r="JGM887" s="1"/>
      <c r="JGN887" s="1"/>
      <c r="JGO887" s="1"/>
      <c r="JGP887" s="1"/>
      <c r="JGQ887" s="1"/>
      <c r="JGR887" s="1"/>
      <c r="JGS887" s="1"/>
      <c r="JGT887" s="1"/>
      <c r="JGU887" s="1"/>
      <c r="JGV887" s="1"/>
      <c r="JGW887" s="1"/>
      <c r="JGX887" s="1"/>
      <c r="JGY887" s="1"/>
      <c r="JGZ887" s="1"/>
      <c r="JHA887" s="1"/>
      <c r="JHB887" s="1"/>
      <c r="JHC887" s="1"/>
      <c r="JHD887" s="1"/>
      <c r="JHE887" s="1"/>
      <c r="JHF887" s="1"/>
      <c r="JHG887" s="1"/>
      <c r="JHH887" s="1"/>
      <c r="JHI887" s="1"/>
      <c r="JHJ887" s="1"/>
      <c r="JHK887" s="1"/>
      <c r="JHL887" s="1"/>
      <c r="JHM887" s="1"/>
      <c r="JHN887" s="1"/>
      <c r="JHO887" s="1"/>
      <c r="JHP887" s="1"/>
      <c r="JHQ887" s="1"/>
      <c r="JHR887" s="1"/>
      <c r="JHS887" s="1"/>
      <c r="JHT887" s="1"/>
      <c r="JHU887" s="1"/>
      <c r="JHV887" s="1"/>
      <c r="JHW887" s="1"/>
      <c r="JHX887" s="1"/>
      <c r="JHY887" s="1"/>
      <c r="JHZ887" s="1"/>
      <c r="JIA887" s="1"/>
      <c r="JIB887" s="1"/>
      <c r="JIC887" s="1"/>
      <c r="JID887" s="1"/>
      <c r="JIE887" s="1"/>
      <c r="JIF887" s="1"/>
      <c r="JIG887" s="1"/>
      <c r="JIH887" s="1"/>
      <c r="JII887" s="1"/>
      <c r="JIJ887" s="1"/>
      <c r="JIK887" s="1"/>
      <c r="JIL887" s="1"/>
      <c r="JIM887" s="1"/>
      <c r="JIN887" s="1"/>
      <c r="JIO887" s="1"/>
      <c r="JIP887" s="1"/>
      <c r="JIQ887" s="1"/>
      <c r="JIR887" s="1"/>
      <c r="JIS887" s="1"/>
      <c r="JIT887" s="1"/>
      <c r="JIU887" s="1"/>
      <c r="JIV887" s="1"/>
      <c r="JIW887" s="1"/>
      <c r="JIX887" s="1"/>
      <c r="JIY887" s="1"/>
      <c r="JIZ887" s="1"/>
      <c r="JJA887" s="1"/>
      <c r="JJB887" s="1"/>
      <c r="JJC887" s="1"/>
      <c r="JJD887" s="1"/>
      <c r="JJE887" s="1"/>
      <c r="JJF887" s="1"/>
      <c r="JJG887" s="1"/>
      <c r="JJH887" s="1"/>
      <c r="JJI887" s="1"/>
      <c r="JJJ887" s="1"/>
      <c r="JJK887" s="1"/>
      <c r="JJL887" s="1"/>
      <c r="JJM887" s="1"/>
      <c r="JJN887" s="1"/>
      <c r="JJO887" s="1"/>
      <c r="JJP887" s="1"/>
      <c r="JJQ887" s="1"/>
      <c r="JJR887" s="1"/>
      <c r="JJS887" s="1"/>
      <c r="JJT887" s="1"/>
      <c r="JJU887" s="1"/>
      <c r="JJV887" s="1"/>
      <c r="JJW887" s="1"/>
      <c r="JJX887" s="1"/>
      <c r="JJY887" s="1"/>
      <c r="JJZ887" s="1"/>
      <c r="JKA887" s="1"/>
      <c r="JKB887" s="1"/>
      <c r="JKC887" s="1"/>
      <c r="JKD887" s="1"/>
      <c r="JKE887" s="1"/>
      <c r="JKF887" s="1"/>
      <c r="JKG887" s="1"/>
      <c r="JKH887" s="1"/>
      <c r="JKI887" s="1"/>
      <c r="JKJ887" s="1"/>
      <c r="JKK887" s="1"/>
      <c r="JKL887" s="1"/>
      <c r="JKM887" s="1"/>
      <c r="JKN887" s="1"/>
      <c r="JKO887" s="1"/>
      <c r="JKP887" s="1"/>
      <c r="JKQ887" s="1"/>
      <c r="JKR887" s="1"/>
      <c r="JKS887" s="1"/>
      <c r="JKT887" s="1"/>
      <c r="JKU887" s="1"/>
      <c r="JKV887" s="1"/>
      <c r="JKW887" s="1"/>
      <c r="JKX887" s="1"/>
      <c r="JKY887" s="1"/>
      <c r="JKZ887" s="1"/>
      <c r="JLA887" s="1"/>
      <c r="JLB887" s="1"/>
      <c r="JLC887" s="1"/>
      <c r="JLD887" s="1"/>
      <c r="JLE887" s="1"/>
      <c r="JLF887" s="1"/>
      <c r="JLG887" s="1"/>
      <c r="JLH887" s="1"/>
      <c r="JLI887" s="1"/>
      <c r="JLJ887" s="1"/>
      <c r="JLK887" s="1"/>
      <c r="JLL887" s="1"/>
      <c r="JLM887" s="1"/>
      <c r="JLN887" s="1"/>
      <c r="JLO887" s="1"/>
      <c r="JLP887" s="1"/>
      <c r="JLQ887" s="1"/>
      <c r="JLR887" s="1"/>
      <c r="JLS887" s="1"/>
      <c r="JLT887" s="1"/>
      <c r="JLU887" s="1"/>
      <c r="JLV887" s="1"/>
      <c r="JLW887" s="1"/>
      <c r="JLX887" s="1"/>
      <c r="JLY887" s="1"/>
      <c r="JLZ887" s="1"/>
      <c r="JMA887" s="1"/>
      <c r="JMB887" s="1"/>
      <c r="JMC887" s="1"/>
      <c r="JMD887" s="1"/>
      <c r="JME887" s="1"/>
      <c r="JMF887" s="1"/>
      <c r="JMG887" s="1"/>
      <c r="JMH887" s="1"/>
      <c r="JMI887" s="1"/>
      <c r="JMJ887" s="1"/>
      <c r="JMK887" s="1"/>
      <c r="JML887" s="1"/>
      <c r="JMM887" s="1"/>
      <c r="JMN887" s="1"/>
      <c r="JMO887" s="1"/>
      <c r="JMP887" s="1"/>
      <c r="JMQ887" s="1"/>
      <c r="JMR887" s="1"/>
      <c r="JMS887" s="1"/>
      <c r="JMT887" s="1"/>
      <c r="JMU887" s="1"/>
      <c r="JMV887" s="1"/>
      <c r="JMW887" s="1"/>
      <c r="JMX887" s="1"/>
      <c r="JMY887" s="1"/>
      <c r="JMZ887" s="1"/>
      <c r="JNA887" s="1"/>
      <c r="JNB887" s="1"/>
      <c r="JNC887" s="1"/>
      <c r="JND887" s="1"/>
      <c r="JNE887" s="1"/>
      <c r="JNF887" s="1"/>
      <c r="JNG887" s="1"/>
      <c r="JNH887" s="1"/>
      <c r="JNI887" s="1"/>
      <c r="JNJ887" s="1"/>
      <c r="JNK887" s="1"/>
      <c r="JNL887" s="1"/>
      <c r="JNM887" s="1"/>
      <c r="JNN887" s="1"/>
      <c r="JNO887" s="1"/>
      <c r="JNP887" s="1"/>
      <c r="JNQ887" s="1"/>
      <c r="JNR887" s="1"/>
      <c r="JNS887" s="1"/>
      <c r="JNT887" s="1"/>
      <c r="JNU887" s="1"/>
      <c r="JNV887" s="1"/>
      <c r="JNW887" s="1"/>
      <c r="JNX887" s="1"/>
      <c r="JNY887" s="1"/>
      <c r="JNZ887" s="1"/>
      <c r="JOA887" s="1"/>
      <c r="JOB887" s="1"/>
      <c r="JOC887" s="1"/>
      <c r="JOD887" s="1"/>
      <c r="JOE887" s="1"/>
      <c r="JOF887" s="1"/>
      <c r="JOG887" s="1"/>
      <c r="JOH887" s="1"/>
      <c r="JOI887" s="1"/>
      <c r="JOJ887" s="1"/>
      <c r="JOK887" s="1"/>
      <c r="JOL887" s="1"/>
      <c r="JOM887" s="1"/>
      <c r="JON887" s="1"/>
      <c r="JOO887" s="1"/>
      <c r="JOP887" s="1"/>
      <c r="JOQ887" s="1"/>
      <c r="JOR887" s="1"/>
      <c r="JOS887" s="1"/>
      <c r="JOT887" s="1"/>
      <c r="JOU887" s="1"/>
      <c r="JOV887" s="1"/>
      <c r="JOW887" s="1"/>
      <c r="JOX887" s="1"/>
      <c r="JOY887" s="1"/>
      <c r="JOZ887" s="1"/>
      <c r="JPA887" s="1"/>
      <c r="JPB887" s="1"/>
      <c r="JPC887" s="1"/>
      <c r="JPD887" s="1"/>
      <c r="JPE887" s="1"/>
      <c r="JPF887" s="1"/>
      <c r="JPG887" s="1"/>
      <c r="JPH887" s="1"/>
      <c r="JPI887" s="1"/>
      <c r="JPJ887" s="1"/>
      <c r="JPK887" s="1"/>
      <c r="JPL887" s="1"/>
      <c r="JPM887" s="1"/>
      <c r="JPN887" s="1"/>
      <c r="JPO887" s="1"/>
      <c r="JPP887" s="1"/>
      <c r="JPQ887" s="1"/>
      <c r="JPR887" s="1"/>
      <c r="JPS887" s="1"/>
      <c r="JPT887" s="1"/>
      <c r="JPU887" s="1"/>
      <c r="JPV887" s="1"/>
      <c r="JPW887" s="1"/>
      <c r="JPX887" s="1"/>
      <c r="JPY887" s="1"/>
      <c r="JPZ887" s="1"/>
      <c r="JQA887" s="1"/>
      <c r="JQB887" s="1"/>
      <c r="JQC887" s="1"/>
      <c r="JQD887" s="1"/>
      <c r="JQE887" s="1"/>
      <c r="JQF887" s="1"/>
      <c r="JQG887" s="1"/>
      <c r="JQH887" s="1"/>
      <c r="JQI887" s="1"/>
      <c r="JQJ887" s="1"/>
      <c r="JQK887" s="1"/>
      <c r="JQL887" s="1"/>
      <c r="JQM887" s="1"/>
      <c r="JQN887" s="1"/>
      <c r="JQO887" s="1"/>
      <c r="JQP887" s="1"/>
      <c r="JQQ887" s="1"/>
      <c r="JQR887" s="1"/>
      <c r="JQS887" s="1"/>
      <c r="JQT887" s="1"/>
      <c r="JQU887" s="1"/>
      <c r="JQV887" s="1"/>
      <c r="JQW887" s="1"/>
      <c r="JQX887" s="1"/>
      <c r="JQY887" s="1"/>
      <c r="JQZ887" s="1"/>
      <c r="JRA887" s="1"/>
      <c r="JRB887" s="1"/>
      <c r="JRC887" s="1"/>
      <c r="JRD887" s="1"/>
      <c r="JRE887" s="1"/>
      <c r="JRF887" s="1"/>
      <c r="JRG887" s="1"/>
      <c r="JRH887" s="1"/>
      <c r="JRI887" s="1"/>
      <c r="JRJ887" s="1"/>
      <c r="JRK887" s="1"/>
      <c r="JRL887" s="1"/>
      <c r="JRM887" s="1"/>
      <c r="JRN887" s="1"/>
      <c r="JRO887" s="1"/>
      <c r="JRP887" s="1"/>
      <c r="JRQ887" s="1"/>
      <c r="JRR887" s="1"/>
      <c r="JRS887" s="1"/>
      <c r="JRT887" s="1"/>
      <c r="JRU887" s="1"/>
      <c r="JRV887" s="1"/>
      <c r="JRW887" s="1"/>
      <c r="JRX887" s="1"/>
      <c r="JRY887" s="1"/>
      <c r="JRZ887" s="1"/>
      <c r="JSA887" s="1"/>
      <c r="JSB887" s="1"/>
      <c r="JSC887" s="1"/>
      <c r="JSD887" s="1"/>
      <c r="JSE887" s="1"/>
      <c r="JSF887" s="1"/>
      <c r="JSG887" s="1"/>
      <c r="JSH887" s="1"/>
      <c r="JSI887" s="1"/>
      <c r="JSJ887" s="1"/>
      <c r="JSK887" s="1"/>
      <c r="JSL887" s="1"/>
      <c r="JSM887" s="1"/>
      <c r="JSN887" s="1"/>
      <c r="JSO887" s="1"/>
      <c r="JSP887" s="1"/>
      <c r="JSQ887" s="1"/>
      <c r="JSR887" s="1"/>
      <c r="JSS887" s="1"/>
      <c r="JST887" s="1"/>
      <c r="JSU887" s="1"/>
      <c r="JSV887" s="1"/>
      <c r="JSW887" s="1"/>
      <c r="JSX887" s="1"/>
      <c r="JSY887" s="1"/>
      <c r="JSZ887" s="1"/>
      <c r="JTA887" s="1"/>
      <c r="JTB887" s="1"/>
      <c r="JTC887" s="1"/>
      <c r="JTD887" s="1"/>
      <c r="JTE887" s="1"/>
      <c r="JTF887" s="1"/>
      <c r="JTG887" s="1"/>
      <c r="JTH887" s="1"/>
      <c r="JTI887" s="1"/>
      <c r="JTJ887" s="1"/>
      <c r="JTK887" s="1"/>
      <c r="JTL887" s="1"/>
      <c r="JTM887" s="1"/>
      <c r="JTN887" s="1"/>
      <c r="JTO887" s="1"/>
      <c r="JTP887" s="1"/>
      <c r="JTQ887" s="1"/>
      <c r="JTR887" s="1"/>
      <c r="JTS887" s="1"/>
      <c r="JTT887" s="1"/>
      <c r="JTU887" s="1"/>
      <c r="JTV887" s="1"/>
      <c r="JTW887" s="1"/>
      <c r="JTX887" s="1"/>
      <c r="JTY887" s="1"/>
      <c r="JTZ887" s="1"/>
      <c r="JUA887" s="1"/>
      <c r="JUB887" s="1"/>
      <c r="JUC887" s="1"/>
      <c r="JUD887" s="1"/>
      <c r="JUE887" s="1"/>
      <c r="JUF887" s="1"/>
      <c r="JUG887" s="1"/>
      <c r="JUH887" s="1"/>
      <c r="JUI887" s="1"/>
      <c r="JUJ887" s="1"/>
      <c r="JUK887" s="1"/>
      <c r="JUL887" s="1"/>
      <c r="JUM887" s="1"/>
      <c r="JUN887" s="1"/>
      <c r="JUO887" s="1"/>
      <c r="JUP887" s="1"/>
      <c r="JUQ887" s="1"/>
      <c r="JUR887" s="1"/>
      <c r="JUS887" s="1"/>
      <c r="JUT887" s="1"/>
      <c r="JUU887" s="1"/>
      <c r="JUV887" s="1"/>
      <c r="JUW887" s="1"/>
      <c r="JUX887" s="1"/>
      <c r="JUY887" s="1"/>
      <c r="JUZ887" s="1"/>
      <c r="JVA887" s="1"/>
      <c r="JVB887" s="1"/>
      <c r="JVC887" s="1"/>
      <c r="JVD887" s="1"/>
      <c r="JVE887" s="1"/>
      <c r="JVF887" s="1"/>
      <c r="JVG887" s="1"/>
      <c r="JVH887" s="1"/>
      <c r="JVI887" s="1"/>
      <c r="JVJ887" s="1"/>
      <c r="JVK887" s="1"/>
      <c r="JVL887" s="1"/>
      <c r="JVM887" s="1"/>
      <c r="JVN887" s="1"/>
      <c r="JVO887" s="1"/>
      <c r="JVP887" s="1"/>
      <c r="JVQ887" s="1"/>
      <c r="JVR887" s="1"/>
      <c r="JVS887" s="1"/>
      <c r="JVT887" s="1"/>
      <c r="JVU887" s="1"/>
      <c r="JVV887" s="1"/>
      <c r="JVW887" s="1"/>
      <c r="JVX887" s="1"/>
      <c r="JVY887" s="1"/>
      <c r="JVZ887" s="1"/>
      <c r="JWA887" s="1"/>
      <c r="JWB887" s="1"/>
      <c r="JWC887" s="1"/>
      <c r="JWD887" s="1"/>
      <c r="JWE887" s="1"/>
      <c r="JWF887" s="1"/>
      <c r="JWG887" s="1"/>
      <c r="JWH887" s="1"/>
      <c r="JWI887" s="1"/>
      <c r="JWJ887" s="1"/>
      <c r="JWK887" s="1"/>
      <c r="JWL887" s="1"/>
      <c r="JWM887" s="1"/>
      <c r="JWN887" s="1"/>
      <c r="JWO887" s="1"/>
      <c r="JWP887" s="1"/>
      <c r="JWQ887" s="1"/>
      <c r="JWR887" s="1"/>
      <c r="JWS887" s="1"/>
      <c r="JWT887" s="1"/>
      <c r="JWU887" s="1"/>
      <c r="JWV887" s="1"/>
      <c r="JWW887" s="1"/>
      <c r="JWX887" s="1"/>
      <c r="JWY887" s="1"/>
      <c r="JWZ887" s="1"/>
      <c r="JXA887" s="1"/>
      <c r="JXB887" s="1"/>
      <c r="JXC887" s="1"/>
      <c r="JXD887" s="1"/>
      <c r="JXE887" s="1"/>
      <c r="JXF887" s="1"/>
      <c r="JXG887" s="1"/>
      <c r="JXH887" s="1"/>
      <c r="JXI887" s="1"/>
      <c r="JXJ887" s="1"/>
      <c r="JXK887" s="1"/>
      <c r="JXL887" s="1"/>
      <c r="JXM887" s="1"/>
      <c r="JXN887" s="1"/>
      <c r="JXO887" s="1"/>
      <c r="JXP887" s="1"/>
      <c r="JXQ887" s="1"/>
      <c r="JXR887" s="1"/>
      <c r="JXS887" s="1"/>
      <c r="JXT887" s="1"/>
      <c r="JXU887" s="1"/>
      <c r="JXV887" s="1"/>
      <c r="JXW887" s="1"/>
      <c r="JXX887" s="1"/>
      <c r="JXY887" s="1"/>
      <c r="JXZ887" s="1"/>
      <c r="JYA887" s="1"/>
      <c r="JYB887" s="1"/>
      <c r="JYC887" s="1"/>
      <c r="JYD887" s="1"/>
      <c r="JYE887" s="1"/>
      <c r="JYF887" s="1"/>
      <c r="JYG887" s="1"/>
      <c r="JYH887" s="1"/>
      <c r="JYI887" s="1"/>
      <c r="JYJ887" s="1"/>
      <c r="JYK887" s="1"/>
      <c r="JYL887" s="1"/>
      <c r="JYM887" s="1"/>
      <c r="JYN887" s="1"/>
      <c r="JYO887" s="1"/>
      <c r="JYP887" s="1"/>
      <c r="JYQ887" s="1"/>
      <c r="JYR887" s="1"/>
      <c r="JYS887" s="1"/>
      <c r="JYT887" s="1"/>
      <c r="JYU887" s="1"/>
      <c r="JYV887" s="1"/>
      <c r="JYW887" s="1"/>
      <c r="JYX887" s="1"/>
      <c r="JYY887" s="1"/>
      <c r="JYZ887" s="1"/>
      <c r="JZA887" s="1"/>
      <c r="JZB887" s="1"/>
      <c r="JZC887" s="1"/>
      <c r="JZD887" s="1"/>
      <c r="JZE887" s="1"/>
      <c r="JZF887" s="1"/>
      <c r="JZG887" s="1"/>
      <c r="JZH887" s="1"/>
      <c r="JZI887" s="1"/>
      <c r="JZJ887" s="1"/>
      <c r="JZK887" s="1"/>
      <c r="JZL887" s="1"/>
      <c r="JZM887" s="1"/>
      <c r="JZN887" s="1"/>
      <c r="JZO887" s="1"/>
      <c r="JZP887" s="1"/>
      <c r="JZQ887" s="1"/>
      <c r="JZR887" s="1"/>
      <c r="JZS887" s="1"/>
      <c r="JZT887" s="1"/>
      <c r="JZU887" s="1"/>
      <c r="JZV887" s="1"/>
      <c r="JZW887" s="1"/>
      <c r="JZX887" s="1"/>
      <c r="JZY887" s="1"/>
      <c r="JZZ887" s="1"/>
      <c r="KAA887" s="1"/>
      <c r="KAB887" s="1"/>
      <c r="KAC887" s="1"/>
      <c r="KAD887" s="1"/>
      <c r="KAE887" s="1"/>
      <c r="KAF887" s="1"/>
      <c r="KAG887" s="1"/>
      <c r="KAH887" s="1"/>
      <c r="KAI887" s="1"/>
      <c r="KAJ887" s="1"/>
      <c r="KAK887" s="1"/>
      <c r="KAL887" s="1"/>
      <c r="KAM887" s="1"/>
      <c r="KAN887" s="1"/>
      <c r="KAO887" s="1"/>
      <c r="KAP887" s="1"/>
      <c r="KAQ887" s="1"/>
      <c r="KAR887" s="1"/>
      <c r="KAS887" s="1"/>
      <c r="KAT887" s="1"/>
      <c r="KAU887" s="1"/>
      <c r="KAV887" s="1"/>
      <c r="KAW887" s="1"/>
      <c r="KAX887" s="1"/>
      <c r="KAY887" s="1"/>
      <c r="KAZ887" s="1"/>
      <c r="KBA887" s="1"/>
      <c r="KBB887" s="1"/>
      <c r="KBC887" s="1"/>
      <c r="KBD887" s="1"/>
      <c r="KBE887" s="1"/>
      <c r="KBF887" s="1"/>
      <c r="KBG887" s="1"/>
      <c r="KBH887" s="1"/>
      <c r="KBI887" s="1"/>
      <c r="KBJ887" s="1"/>
      <c r="KBK887" s="1"/>
      <c r="KBL887" s="1"/>
      <c r="KBM887" s="1"/>
      <c r="KBN887" s="1"/>
      <c r="KBO887" s="1"/>
      <c r="KBP887" s="1"/>
      <c r="KBQ887" s="1"/>
      <c r="KBR887" s="1"/>
      <c r="KBS887" s="1"/>
      <c r="KBT887" s="1"/>
      <c r="KBU887" s="1"/>
      <c r="KBV887" s="1"/>
      <c r="KBW887" s="1"/>
      <c r="KBX887" s="1"/>
      <c r="KBY887" s="1"/>
      <c r="KBZ887" s="1"/>
      <c r="KCA887" s="1"/>
      <c r="KCB887" s="1"/>
      <c r="KCC887" s="1"/>
      <c r="KCD887" s="1"/>
      <c r="KCE887" s="1"/>
      <c r="KCF887" s="1"/>
      <c r="KCG887" s="1"/>
      <c r="KCH887" s="1"/>
      <c r="KCI887" s="1"/>
      <c r="KCJ887" s="1"/>
      <c r="KCK887" s="1"/>
      <c r="KCL887" s="1"/>
      <c r="KCM887" s="1"/>
      <c r="KCN887" s="1"/>
      <c r="KCO887" s="1"/>
      <c r="KCP887" s="1"/>
      <c r="KCQ887" s="1"/>
      <c r="KCR887" s="1"/>
      <c r="KCS887" s="1"/>
      <c r="KCT887" s="1"/>
      <c r="KCU887" s="1"/>
      <c r="KCV887" s="1"/>
      <c r="KCW887" s="1"/>
      <c r="KCX887" s="1"/>
      <c r="KCY887" s="1"/>
      <c r="KCZ887" s="1"/>
      <c r="KDA887" s="1"/>
      <c r="KDB887" s="1"/>
      <c r="KDC887" s="1"/>
      <c r="KDD887" s="1"/>
      <c r="KDE887" s="1"/>
      <c r="KDF887" s="1"/>
      <c r="KDG887" s="1"/>
      <c r="KDH887" s="1"/>
      <c r="KDI887" s="1"/>
      <c r="KDJ887" s="1"/>
      <c r="KDK887" s="1"/>
      <c r="KDL887" s="1"/>
      <c r="KDM887" s="1"/>
      <c r="KDN887" s="1"/>
      <c r="KDO887" s="1"/>
      <c r="KDP887" s="1"/>
      <c r="KDQ887" s="1"/>
      <c r="KDR887" s="1"/>
      <c r="KDS887" s="1"/>
      <c r="KDT887" s="1"/>
      <c r="KDU887" s="1"/>
      <c r="KDV887" s="1"/>
      <c r="KDW887" s="1"/>
      <c r="KDX887" s="1"/>
      <c r="KDY887" s="1"/>
      <c r="KDZ887" s="1"/>
      <c r="KEA887" s="1"/>
      <c r="KEB887" s="1"/>
      <c r="KEC887" s="1"/>
      <c r="KED887" s="1"/>
      <c r="KEE887" s="1"/>
      <c r="KEF887" s="1"/>
      <c r="KEG887" s="1"/>
      <c r="KEH887" s="1"/>
      <c r="KEI887" s="1"/>
      <c r="KEJ887" s="1"/>
      <c r="KEK887" s="1"/>
      <c r="KEL887" s="1"/>
      <c r="KEM887" s="1"/>
      <c r="KEN887" s="1"/>
      <c r="KEO887" s="1"/>
      <c r="KEP887" s="1"/>
      <c r="KEQ887" s="1"/>
      <c r="KER887" s="1"/>
      <c r="KES887" s="1"/>
      <c r="KET887" s="1"/>
      <c r="KEU887" s="1"/>
      <c r="KEV887" s="1"/>
      <c r="KEW887" s="1"/>
      <c r="KEX887" s="1"/>
      <c r="KEY887" s="1"/>
      <c r="KEZ887" s="1"/>
      <c r="KFA887" s="1"/>
      <c r="KFB887" s="1"/>
      <c r="KFC887" s="1"/>
      <c r="KFD887" s="1"/>
      <c r="KFE887" s="1"/>
      <c r="KFF887" s="1"/>
      <c r="KFG887" s="1"/>
      <c r="KFH887" s="1"/>
      <c r="KFI887" s="1"/>
      <c r="KFJ887" s="1"/>
      <c r="KFK887" s="1"/>
      <c r="KFL887" s="1"/>
      <c r="KFM887" s="1"/>
      <c r="KFN887" s="1"/>
      <c r="KFO887" s="1"/>
      <c r="KFP887" s="1"/>
      <c r="KFQ887" s="1"/>
      <c r="KFR887" s="1"/>
      <c r="KFS887" s="1"/>
      <c r="KFT887" s="1"/>
      <c r="KFU887" s="1"/>
      <c r="KFV887" s="1"/>
      <c r="KFW887" s="1"/>
      <c r="KFX887" s="1"/>
      <c r="KFY887" s="1"/>
      <c r="KFZ887" s="1"/>
      <c r="KGA887" s="1"/>
      <c r="KGB887" s="1"/>
      <c r="KGC887" s="1"/>
      <c r="KGD887" s="1"/>
      <c r="KGE887" s="1"/>
      <c r="KGF887" s="1"/>
      <c r="KGG887" s="1"/>
      <c r="KGH887" s="1"/>
      <c r="KGI887" s="1"/>
      <c r="KGJ887" s="1"/>
      <c r="KGK887" s="1"/>
      <c r="KGL887" s="1"/>
      <c r="KGM887" s="1"/>
      <c r="KGN887" s="1"/>
      <c r="KGO887" s="1"/>
      <c r="KGP887" s="1"/>
      <c r="KGQ887" s="1"/>
      <c r="KGR887" s="1"/>
      <c r="KGS887" s="1"/>
      <c r="KGT887" s="1"/>
      <c r="KGU887" s="1"/>
      <c r="KGV887" s="1"/>
      <c r="KGW887" s="1"/>
      <c r="KGX887" s="1"/>
      <c r="KGY887" s="1"/>
      <c r="KGZ887" s="1"/>
      <c r="KHA887" s="1"/>
      <c r="KHB887" s="1"/>
      <c r="KHC887" s="1"/>
      <c r="KHD887" s="1"/>
      <c r="KHE887" s="1"/>
      <c r="KHF887" s="1"/>
      <c r="KHG887" s="1"/>
      <c r="KHH887" s="1"/>
      <c r="KHI887" s="1"/>
      <c r="KHJ887" s="1"/>
      <c r="KHK887" s="1"/>
      <c r="KHL887" s="1"/>
      <c r="KHM887" s="1"/>
      <c r="KHN887" s="1"/>
      <c r="KHO887" s="1"/>
      <c r="KHP887" s="1"/>
      <c r="KHQ887" s="1"/>
      <c r="KHR887" s="1"/>
      <c r="KHS887" s="1"/>
      <c r="KHT887" s="1"/>
      <c r="KHU887" s="1"/>
      <c r="KHV887" s="1"/>
      <c r="KHW887" s="1"/>
      <c r="KHX887" s="1"/>
      <c r="KHY887" s="1"/>
      <c r="KHZ887" s="1"/>
      <c r="KIA887" s="1"/>
      <c r="KIB887" s="1"/>
      <c r="KIC887" s="1"/>
      <c r="KID887" s="1"/>
      <c r="KIE887" s="1"/>
      <c r="KIF887" s="1"/>
      <c r="KIG887" s="1"/>
      <c r="KIH887" s="1"/>
      <c r="KII887" s="1"/>
      <c r="KIJ887" s="1"/>
      <c r="KIK887" s="1"/>
      <c r="KIL887" s="1"/>
      <c r="KIM887" s="1"/>
      <c r="KIN887" s="1"/>
      <c r="KIO887" s="1"/>
      <c r="KIP887" s="1"/>
      <c r="KIQ887" s="1"/>
      <c r="KIR887" s="1"/>
      <c r="KIS887" s="1"/>
      <c r="KIT887" s="1"/>
      <c r="KIU887" s="1"/>
      <c r="KIV887" s="1"/>
      <c r="KIW887" s="1"/>
      <c r="KIX887" s="1"/>
      <c r="KIY887" s="1"/>
      <c r="KIZ887" s="1"/>
      <c r="KJA887" s="1"/>
      <c r="KJB887" s="1"/>
      <c r="KJC887" s="1"/>
      <c r="KJD887" s="1"/>
      <c r="KJE887" s="1"/>
      <c r="KJF887" s="1"/>
      <c r="KJG887" s="1"/>
      <c r="KJH887" s="1"/>
      <c r="KJI887" s="1"/>
      <c r="KJJ887" s="1"/>
      <c r="KJK887" s="1"/>
      <c r="KJL887" s="1"/>
      <c r="KJM887" s="1"/>
      <c r="KJN887" s="1"/>
      <c r="KJO887" s="1"/>
      <c r="KJP887" s="1"/>
      <c r="KJQ887" s="1"/>
      <c r="KJR887" s="1"/>
      <c r="KJS887" s="1"/>
      <c r="KJT887" s="1"/>
      <c r="KJU887" s="1"/>
      <c r="KJV887" s="1"/>
      <c r="KJW887" s="1"/>
      <c r="KJX887" s="1"/>
      <c r="KJY887" s="1"/>
      <c r="KJZ887" s="1"/>
      <c r="KKA887" s="1"/>
      <c r="KKB887" s="1"/>
      <c r="KKC887" s="1"/>
      <c r="KKD887" s="1"/>
      <c r="KKE887" s="1"/>
      <c r="KKF887" s="1"/>
      <c r="KKG887" s="1"/>
      <c r="KKH887" s="1"/>
      <c r="KKI887" s="1"/>
      <c r="KKJ887" s="1"/>
      <c r="KKK887" s="1"/>
      <c r="KKL887" s="1"/>
      <c r="KKM887" s="1"/>
      <c r="KKN887" s="1"/>
      <c r="KKO887" s="1"/>
      <c r="KKP887" s="1"/>
      <c r="KKQ887" s="1"/>
      <c r="KKR887" s="1"/>
      <c r="KKS887" s="1"/>
      <c r="KKT887" s="1"/>
      <c r="KKU887" s="1"/>
      <c r="KKV887" s="1"/>
      <c r="KKW887" s="1"/>
      <c r="KKX887" s="1"/>
      <c r="KKY887" s="1"/>
      <c r="KKZ887" s="1"/>
      <c r="KLA887" s="1"/>
      <c r="KLB887" s="1"/>
      <c r="KLC887" s="1"/>
      <c r="KLD887" s="1"/>
      <c r="KLE887" s="1"/>
      <c r="KLF887" s="1"/>
      <c r="KLG887" s="1"/>
      <c r="KLH887" s="1"/>
      <c r="KLI887" s="1"/>
      <c r="KLJ887" s="1"/>
      <c r="KLK887" s="1"/>
      <c r="KLL887" s="1"/>
      <c r="KLM887" s="1"/>
      <c r="KLN887" s="1"/>
      <c r="KLO887" s="1"/>
      <c r="KLP887" s="1"/>
      <c r="KLQ887" s="1"/>
      <c r="KLR887" s="1"/>
      <c r="KLS887" s="1"/>
      <c r="KLT887" s="1"/>
      <c r="KLU887" s="1"/>
      <c r="KLV887" s="1"/>
      <c r="KLW887" s="1"/>
      <c r="KLX887" s="1"/>
      <c r="KLY887" s="1"/>
      <c r="KLZ887" s="1"/>
      <c r="KMA887" s="1"/>
      <c r="KMB887" s="1"/>
      <c r="KMC887" s="1"/>
      <c r="KMD887" s="1"/>
      <c r="KME887" s="1"/>
      <c r="KMF887" s="1"/>
      <c r="KMG887" s="1"/>
      <c r="KMH887" s="1"/>
      <c r="KMI887" s="1"/>
      <c r="KMJ887" s="1"/>
      <c r="KMK887" s="1"/>
      <c r="KML887" s="1"/>
      <c r="KMM887" s="1"/>
      <c r="KMN887" s="1"/>
      <c r="KMO887" s="1"/>
      <c r="KMP887" s="1"/>
      <c r="KMQ887" s="1"/>
      <c r="KMR887" s="1"/>
      <c r="KMS887" s="1"/>
      <c r="KMT887" s="1"/>
      <c r="KMU887" s="1"/>
      <c r="KMV887" s="1"/>
      <c r="KMW887" s="1"/>
      <c r="KMX887" s="1"/>
      <c r="KMY887" s="1"/>
      <c r="KMZ887" s="1"/>
      <c r="KNA887" s="1"/>
      <c r="KNB887" s="1"/>
      <c r="KNC887" s="1"/>
      <c r="KND887" s="1"/>
      <c r="KNE887" s="1"/>
      <c r="KNF887" s="1"/>
      <c r="KNG887" s="1"/>
      <c r="KNH887" s="1"/>
      <c r="KNI887" s="1"/>
      <c r="KNJ887" s="1"/>
      <c r="KNK887" s="1"/>
      <c r="KNL887" s="1"/>
      <c r="KNM887" s="1"/>
      <c r="KNN887" s="1"/>
      <c r="KNO887" s="1"/>
      <c r="KNP887" s="1"/>
      <c r="KNQ887" s="1"/>
      <c r="KNR887" s="1"/>
      <c r="KNS887" s="1"/>
      <c r="KNT887" s="1"/>
      <c r="KNU887" s="1"/>
      <c r="KNV887" s="1"/>
      <c r="KNW887" s="1"/>
      <c r="KNX887" s="1"/>
      <c r="KNY887" s="1"/>
      <c r="KNZ887" s="1"/>
      <c r="KOA887" s="1"/>
      <c r="KOB887" s="1"/>
      <c r="KOC887" s="1"/>
      <c r="KOD887" s="1"/>
      <c r="KOE887" s="1"/>
      <c r="KOF887" s="1"/>
      <c r="KOG887" s="1"/>
      <c r="KOH887" s="1"/>
      <c r="KOI887" s="1"/>
      <c r="KOJ887" s="1"/>
      <c r="KOK887" s="1"/>
      <c r="KOL887" s="1"/>
      <c r="KOM887" s="1"/>
      <c r="KON887" s="1"/>
      <c r="KOO887" s="1"/>
      <c r="KOP887" s="1"/>
      <c r="KOQ887" s="1"/>
      <c r="KOR887" s="1"/>
      <c r="KOS887" s="1"/>
      <c r="KOT887" s="1"/>
      <c r="KOU887" s="1"/>
      <c r="KOV887" s="1"/>
      <c r="KOW887" s="1"/>
      <c r="KOX887" s="1"/>
      <c r="KOY887" s="1"/>
      <c r="KOZ887" s="1"/>
      <c r="KPA887" s="1"/>
      <c r="KPB887" s="1"/>
      <c r="KPC887" s="1"/>
      <c r="KPD887" s="1"/>
      <c r="KPE887" s="1"/>
      <c r="KPF887" s="1"/>
      <c r="KPG887" s="1"/>
      <c r="KPH887" s="1"/>
      <c r="KPI887" s="1"/>
      <c r="KPJ887" s="1"/>
      <c r="KPK887" s="1"/>
      <c r="KPL887" s="1"/>
      <c r="KPM887" s="1"/>
      <c r="KPN887" s="1"/>
      <c r="KPO887" s="1"/>
      <c r="KPP887" s="1"/>
      <c r="KPQ887" s="1"/>
      <c r="KPR887" s="1"/>
      <c r="KPS887" s="1"/>
      <c r="KPT887" s="1"/>
      <c r="KPU887" s="1"/>
      <c r="KPV887" s="1"/>
      <c r="KPW887" s="1"/>
      <c r="KPX887" s="1"/>
      <c r="KPY887" s="1"/>
      <c r="KPZ887" s="1"/>
      <c r="KQA887" s="1"/>
      <c r="KQB887" s="1"/>
      <c r="KQC887" s="1"/>
      <c r="KQD887" s="1"/>
      <c r="KQE887" s="1"/>
      <c r="KQF887" s="1"/>
      <c r="KQG887" s="1"/>
      <c r="KQH887" s="1"/>
      <c r="KQI887" s="1"/>
      <c r="KQJ887" s="1"/>
      <c r="KQK887" s="1"/>
      <c r="KQL887" s="1"/>
      <c r="KQM887" s="1"/>
      <c r="KQN887" s="1"/>
      <c r="KQO887" s="1"/>
      <c r="KQP887" s="1"/>
      <c r="KQQ887" s="1"/>
      <c r="KQR887" s="1"/>
      <c r="KQS887" s="1"/>
      <c r="KQT887" s="1"/>
      <c r="KQU887" s="1"/>
      <c r="KQV887" s="1"/>
      <c r="KQW887" s="1"/>
      <c r="KQX887" s="1"/>
      <c r="KQY887" s="1"/>
      <c r="KQZ887" s="1"/>
      <c r="KRA887" s="1"/>
      <c r="KRB887" s="1"/>
      <c r="KRC887" s="1"/>
      <c r="KRD887" s="1"/>
      <c r="KRE887" s="1"/>
      <c r="KRF887" s="1"/>
      <c r="KRG887" s="1"/>
      <c r="KRH887" s="1"/>
      <c r="KRI887" s="1"/>
      <c r="KRJ887" s="1"/>
      <c r="KRK887" s="1"/>
      <c r="KRL887" s="1"/>
      <c r="KRM887" s="1"/>
      <c r="KRN887" s="1"/>
      <c r="KRO887" s="1"/>
      <c r="KRP887" s="1"/>
      <c r="KRQ887" s="1"/>
      <c r="KRR887" s="1"/>
      <c r="KRS887" s="1"/>
      <c r="KRT887" s="1"/>
      <c r="KRU887" s="1"/>
      <c r="KRV887" s="1"/>
      <c r="KRW887" s="1"/>
      <c r="KRX887" s="1"/>
      <c r="KRY887" s="1"/>
      <c r="KRZ887" s="1"/>
      <c r="KSA887" s="1"/>
      <c r="KSB887" s="1"/>
      <c r="KSC887" s="1"/>
      <c r="KSD887" s="1"/>
      <c r="KSE887" s="1"/>
      <c r="KSF887" s="1"/>
      <c r="KSG887" s="1"/>
      <c r="KSH887" s="1"/>
      <c r="KSI887" s="1"/>
      <c r="KSJ887" s="1"/>
      <c r="KSK887" s="1"/>
      <c r="KSL887" s="1"/>
      <c r="KSM887" s="1"/>
      <c r="KSN887" s="1"/>
      <c r="KSO887" s="1"/>
      <c r="KSP887" s="1"/>
      <c r="KSQ887" s="1"/>
      <c r="KSR887" s="1"/>
      <c r="KSS887" s="1"/>
      <c r="KST887" s="1"/>
      <c r="KSU887" s="1"/>
      <c r="KSV887" s="1"/>
      <c r="KSW887" s="1"/>
      <c r="KSX887" s="1"/>
      <c r="KSY887" s="1"/>
      <c r="KSZ887" s="1"/>
      <c r="KTA887" s="1"/>
      <c r="KTB887" s="1"/>
      <c r="KTC887" s="1"/>
      <c r="KTD887" s="1"/>
      <c r="KTE887" s="1"/>
      <c r="KTF887" s="1"/>
      <c r="KTG887" s="1"/>
      <c r="KTH887" s="1"/>
      <c r="KTI887" s="1"/>
      <c r="KTJ887" s="1"/>
      <c r="KTK887" s="1"/>
      <c r="KTL887" s="1"/>
      <c r="KTM887" s="1"/>
      <c r="KTN887" s="1"/>
      <c r="KTO887" s="1"/>
      <c r="KTP887" s="1"/>
      <c r="KTQ887" s="1"/>
      <c r="KTR887" s="1"/>
      <c r="KTS887" s="1"/>
      <c r="KTT887" s="1"/>
      <c r="KTU887" s="1"/>
      <c r="KTV887" s="1"/>
      <c r="KTW887" s="1"/>
      <c r="KTX887" s="1"/>
      <c r="KTY887" s="1"/>
      <c r="KTZ887" s="1"/>
      <c r="KUA887" s="1"/>
      <c r="KUB887" s="1"/>
      <c r="KUC887" s="1"/>
      <c r="KUD887" s="1"/>
      <c r="KUE887" s="1"/>
      <c r="KUF887" s="1"/>
      <c r="KUG887" s="1"/>
      <c r="KUH887" s="1"/>
      <c r="KUI887" s="1"/>
      <c r="KUJ887" s="1"/>
      <c r="KUK887" s="1"/>
      <c r="KUL887" s="1"/>
      <c r="KUM887" s="1"/>
      <c r="KUN887" s="1"/>
      <c r="KUO887" s="1"/>
      <c r="KUP887" s="1"/>
      <c r="KUQ887" s="1"/>
      <c r="KUR887" s="1"/>
      <c r="KUS887" s="1"/>
      <c r="KUT887" s="1"/>
      <c r="KUU887" s="1"/>
      <c r="KUV887" s="1"/>
      <c r="KUW887" s="1"/>
      <c r="KUX887" s="1"/>
      <c r="KUY887" s="1"/>
      <c r="KUZ887" s="1"/>
      <c r="KVA887" s="1"/>
      <c r="KVB887" s="1"/>
      <c r="KVC887" s="1"/>
      <c r="KVD887" s="1"/>
      <c r="KVE887" s="1"/>
      <c r="KVF887" s="1"/>
      <c r="KVG887" s="1"/>
      <c r="KVH887" s="1"/>
      <c r="KVI887" s="1"/>
      <c r="KVJ887" s="1"/>
      <c r="KVK887" s="1"/>
      <c r="KVL887" s="1"/>
      <c r="KVM887" s="1"/>
      <c r="KVN887" s="1"/>
      <c r="KVO887" s="1"/>
      <c r="KVP887" s="1"/>
      <c r="KVQ887" s="1"/>
      <c r="KVR887" s="1"/>
      <c r="KVS887" s="1"/>
      <c r="KVT887" s="1"/>
      <c r="KVU887" s="1"/>
      <c r="KVV887" s="1"/>
      <c r="KVW887" s="1"/>
      <c r="KVX887" s="1"/>
      <c r="KVY887" s="1"/>
      <c r="KVZ887" s="1"/>
      <c r="KWA887" s="1"/>
      <c r="KWB887" s="1"/>
      <c r="KWC887" s="1"/>
      <c r="KWD887" s="1"/>
      <c r="KWE887" s="1"/>
      <c r="KWF887" s="1"/>
      <c r="KWG887" s="1"/>
      <c r="KWH887" s="1"/>
      <c r="KWI887" s="1"/>
      <c r="KWJ887" s="1"/>
      <c r="KWK887" s="1"/>
      <c r="KWL887" s="1"/>
      <c r="KWM887" s="1"/>
      <c r="KWN887" s="1"/>
      <c r="KWO887" s="1"/>
      <c r="KWP887" s="1"/>
      <c r="KWQ887" s="1"/>
      <c r="KWR887" s="1"/>
      <c r="KWS887" s="1"/>
      <c r="KWT887" s="1"/>
      <c r="KWU887" s="1"/>
      <c r="KWV887" s="1"/>
      <c r="KWW887" s="1"/>
      <c r="KWX887" s="1"/>
      <c r="KWY887" s="1"/>
      <c r="KWZ887" s="1"/>
      <c r="KXA887" s="1"/>
      <c r="KXB887" s="1"/>
      <c r="KXC887" s="1"/>
      <c r="KXD887" s="1"/>
      <c r="KXE887" s="1"/>
      <c r="KXF887" s="1"/>
      <c r="KXG887" s="1"/>
      <c r="KXH887" s="1"/>
      <c r="KXI887" s="1"/>
      <c r="KXJ887" s="1"/>
      <c r="KXK887" s="1"/>
      <c r="KXL887" s="1"/>
      <c r="KXM887" s="1"/>
      <c r="KXN887" s="1"/>
      <c r="KXO887" s="1"/>
      <c r="KXP887" s="1"/>
      <c r="KXQ887" s="1"/>
      <c r="KXR887" s="1"/>
      <c r="KXS887" s="1"/>
      <c r="KXT887" s="1"/>
      <c r="KXU887" s="1"/>
      <c r="KXV887" s="1"/>
      <c r="KXW887" s="1"/>
      <c r="KXX887" s="1"/>
      <c r="KXY887" s="1"/>
      <c r="KXZ887" s="1"/>
      <c r="KYA887" s="1"/>
      <c r="KYB887" s="1"/>
      <c r="KYC887" s="1"/>
      <c r="KYD887" s="1"/>
      <c r="KYE887" s="1"/>
      <c r="KYF887" s="1"/>
      <c r="KYG887" s="1"/>
      <c r="KYH887" s="1"/>
      <c r="KYI887" s="1"/>
      <c r="KYJ887" s="1"/>
      <c r="KYK887" s="1"/>
      <c r="KYL887" s="1"/>
      <c r="KYM887" s="1"/>
      <c r="KYN887" s="1"/>
      <c r="KYO887" s="1"/>
      <c r="KYP887" s="1"/>
      <c r="KYQ887" s="1"/>
      <c r="KYR887" s="1"/>
      <c r="KYS887" s="1"/>
      <c r="KYT887" s="1"/>
      <c r="KYU887" s="1"/>
      <c r="KYV887" s="1"/>
      <c r="KYW887" s="1"/>
      <c r="KYX887" s="1"/>
      <c r="KYY887" s="1"/>
      <c r="KYZ887" s="1"/>
      <c r="KZA887" s="1"/>
      <c r="KZB887" s="1"/>
      <c r="KZC887" s="1"/>
      <c r="KZD887" s="1"/>
      <c r="KZE887" s="1"/>
      <c r="KZF887" s="1"/>
      <c r="KZG887" s="1"/>
      <c r="KZH887" s="1"/>
      <c r="KZI887" s="1"/>
      <c r="KZJ887" s="1"/>
      <c r="KZK887" s="1"/>
      <c r="KZL887" s="1"/>
      <c r="KZM887" s="1"/>
      <c r="KZN887" s="1"/>
      <c r="KZO887" s="1"/>
      <c r="KZP887" s="1"/>
      <c r="KZQ887" s="1"/>
      <c r="KZR887" s="1"/>
      <c r="KZS887" s="1"/>
      <c r="KZT887" s="1"/>
      <c r="KZU887" s="1"/>
      <c r="KZV887" s="1"/>
      <c r="KZW887" s="1"/>
      <c r="KZX887" s="1"/>
      <c r="KZY887" s="1"/>
      <c r="KZZ887" s="1"/>
      <c r="LAA887" s="1"/>
      <c r="LAB887" s="1"/>
      <c r="LAC887" s="1"/>
      <c r="LAD887" s="1"/>
      <c r="LAE887" s="1"/>
      <c r="LAF887" s="1"/>
      <c r="LAG887" s="1"/>
      <c r="LAH887" s="1"/>
      <c r="LAI887" s="1"/>
      <c r="LAJ887" s="1"/>
      <c r="LAK887" s="1"/>
      <c r="LAL887" s="1"/>
      <c r="LAM887" s="1"/>
      <c r="LAN887" s="1"/>
      <c r="LAO887" s="1"/>
      <c r="LAP887" s="1"/>
      <c r="LAQ887" s="1"/>
      <c r="LAR887" s="1"/>
      <c r="LAS887" s="1"/>
      <c r="LAT887" s="1"/>
      <c r="LAU887" s="1"/>
      <c r="LAV887" s="1"/>
      <c r="LAW887" s="1"/>
      <c r="LAX887" s="1"/>
      <c r="LAY887" s="1"/>
      <c r="LAZ887" s="1"/>
      <c r="LBA887" s="1"/>
      <c r="LBB887" s="1"/>
      <c r="LBC887" s="1"/>
      <c r="LBD887" s="1"/>
      <c r="LBE887" s="1"/>
      <c r="LBF887" s="1"/>
      <c r="LBG887" s="1"/>
      <c r="LBH887" s="1"/>
      <c r="LBI887" s="1"/>
      <c r="LBJ887" s="1"/>
      <c r="LBK887" s="1"/>
      <c r="LBL887" s="1"/>
      <c r="LBM887" s="1"/>
      <c r="LBN887" s="1"/>
      <c r="LBO887" s="1"/>
      <c r="LBP887" s="1"/>
      <c r="LBQ887" s="1"/>
      <c r="LBR887" s="1"/>
      <c r="LBS887" s="1"/>
      <c r="LBT887" s="1"/>
      <c r="LBU887" s="1"/>
      <c r="LBV887" s="1"/>
      <c r="LBW887" s="1"/>
      <c r="LBX887" s="1"/>
      <c r="LBY887" s="1"/>
      <c r="LBZ887" s="1"/>
      <c r="LCA887" s="1"/>
      <c r="LCB887" s="1"/>
      <c r="LCC887" s="1"/>
      <c r="LCD887" s="1"/>
      <c r="LCE887" s="1"/>
      <c r="LCF887" s="1"/>
      <c r="LCG887" s="1"/>
      <c r="LCH887" s="1"/>
      <c r="LCI887" s="1"/>
      <c r="LCJ887" s="1"/>
      <c r="LCK887" s="1"/>
      <c r="LCL887" s="1"/>
      <c r="LCM887" s="1"/>
      <c r="LCN887" s="1"/>
      <c r="LCO887" s="1"/>
      <c r="LCP887" s="1"/>
      <c r="LCQ887" s="1"/>
      <c r="LCR887" s="1"/>
      <c r="LCS887" s="1"/>
      <c r="LCT887" s="1"/>
      <c r="LCU887" s="1"/>
      <c r="LCV887" s="1"/>
      <c r="LCW887" s="1"/>
      <c r="LCX887" s="1"/>
      <c r="LCY887" s="1"/>
      <c r="LCZ887" s="1"/>
      <c r="LDA887" s="1"/>
      <c r="LDB887" s="1"/>
      <c r="LDC887" s="1"/>
      <c r="LDD887" s="1"/>
      <c r="LDE887" s="1"/>
      <c r="LDF887" s="1"/>
      <c r="LDG887" s="1"/>
      <c r="LDH887" s="1"/>
      <c r="LDI887" s="1"/>
      <c r="LDJ887" s="1"/>
      <c r="LDK887" s="1"/>
      <c r="LDL887" s="1"/>
      <c r="LDM887" s="1"/>
      <c r="LDN887" s="1"/>
      <c r="LDO887" s="1"/>
      <c r="LDP887" s="1"/>
      <c r="LDQ887" s="1"/>
      <c r="LDR887" s="1"/>
      <c r="LDS887" s="1"/>
      <c r="LDT887" s="1"/>
      <c r="LDU887" s="1"/>
      <c r="LDV887" s="1"/>
      <c r="LDW887" s="1"/>
      <c r="LDX887" s="1"/>
      <c r="LDY887" s="1"/>
      <c r="LDZ887" s="1"/>
      <c r="LEA887" s="1"/>
      <c r="LEB887" s="1"/>
      <c r="LEC887" s="1"/>
      <c r="LED887" s="1"/>
      <c r="LEE887" s="1"/>
      <c r="LEF887" s="1"/>
      <c r="LEG887" s="1"/>
      <c r="LEH887" s="1"/>
      <c r="LEI887" s="1"/>
      <c r="LEJ887" s="1"/>
      <c r="LEK887" s="1"/>
      <c r="LEL887" s="1"/>
      <c r="LEM887" s="1"/>
      <c r="LEN887" s="1"/>
      <c r="LEO887" s="1"/>
      <c r="LEP887" s="1"/>
      <c r="LEQ887" s="1"/>
      <c r="LER887" s="1"/>
      <c r="LES887" s="1"/>
      <c r="LET887" s="1"/>
      <c r="LEU887" s="1"/>
      <c r="LEV887" s="1"/>
      <c r="LEW887" s="1"/>
      <c r="LEX887" s="1"/>
      <c r="LEY887" s="1"/>
      <c r="LEZ887" s="1"/>
      <c r="LFA887" s="1"/>
      <c r="LFB887" s="1"/>
      <c r="LFC887" s="1"/>
      <c r="LFD887" s="1"/>
      <c r="LFE887" s="1"/>
      <c r="LFF887" s="1"/>
      <c r="LFG887" s="1"/>
      <c r="LFH887" s="1"/>
      <c r="LFI887" s="1"/>
      <c r="LFJ887" s="1"/>
      <c r="LFK887" s="1"/>
      <c r="LFL887" s="1"/>
      <c r="LFM887" s="1"/>
      <c r="LFN887" s="1"/>
      <c r="LFO887" s="1"/>
      <c r="LFP887" s="1"/>
      <c r="LFQ887" s="1"/>
      <c r="LFR887" s="1"/>
      <c r="LFS887" s="1"/>
      <c r="LFT887" s="1"/>
      <c r="LFU887" s="1"/>
      <c r="LFV887" s="1"/>
      <c r="LFW887" s="1"/>
      <c r="LFX887" s="1"/>
      <c r="LFY887" s="1"/>
      <c r="LFZ887" s="1"/>
      <c r="LGA887" s="1"/>
      <c r="LGB887" s="1"/>
      <c r="LGC887" s="1"/>
      <c r="LGD887" s="1"/>
      <c r="LGE887" s="1"/>
      <c r="LGF887" s="1"/>
      <c r="LGG887" s="1"/>
      <c r="LGH887" s="1"/>
      <c r="LGI887" s="1"/>
      <c r="LGJ887" s="1"/>
      <c r="LGK887" s="1"/>
      <c r="LGL887" s="1"/>
      <c r="LGM887" s="1"/>
      <c r="LGN887" s="1"/>
      <c r="LGO887" s="1"/>
      <c r="LGP887" s="1"/>
      <c r="LGQ887" s="1"/>
      <c r="LGR887" s="1"/>
      <c r="LGS887" s="1"/>
      <c r="LGT887" s="1"/>
      <c r="LGU887" s="1"/>
      <c r="LGV887" s="1"/>
      <c r="LGW887" s="1"/>
      <c r="LGX887" s="1"/>
      <c r="LGY887" s="1"/>
      <c r="LGZ887" s="1"/>
      <c r="LHA887" s="1"/>
      <c r="LHB887" s="1"/>
      <c r="LHC887" s="1"/>
      <c r="LHD887" s="1"/>
      <c r="LHE887" s="1"/>
      <c r="LHF887" s="1"/>
      <c r="LHG887" s="1"/>
      <c r="LHH887" s="1"/>
      <c r="LHI887" s="1"/>
      <c r="LHJ887" s="1"/>
      <c r="LHK887" s="1"/>
      <c r="LHL887" s="1"/>
      <c r="LHM887" s="1"/>
      <c r="LHN887" s="1"/>
      <c r="LHO887" s="1"/>
      <c r="LHP887" s="1"/>
      <c r="LHQ887" s="1"/>
      <c r="LHR887" s="1"/>
      <c r="LHS887" s="1"/>
      <c r="LHT887" s="1"/>
      <c r="LHU887" s="1"/>
      <c r="LHV887" s="1"/>
      <c r="LHW887" s="1"/>
      <c r="LHX887" s="1"/>
      <c r="LHY887" s="1"/>
      <c r="LHZ887" s="1"/>
      <c r="LIA887" s="1"/>
      <c r="LIB887" s="1"/>
      <c r="LIC887" s="1"/>
      <c r="LID887" s="1"/>
      <c r="LIE887" s="1"/>
      <c r="LIF887" s="1"/>
      <c r="LIG887" s="1"/>
      <c r="LIH887" s="1"/>
      <c r="LII887" s="1"/>
      <c r="LIJ887" s="1"/>
      <c r="LIK887" s="1"/>
      <c r="LIL887" s="1"/>
      <c r="LIM887" s="1"/>
      <c r="LIN887" s="1"/>
      <c r="LIO887" s="1"/>
      <c r="LIP887" s="1"/>
      <c r="LIQ887" s="1"/>
      <c r="LIR887" s="1"/>
      <c r="LIS887" s="1"/>
      <c r="LIT887" s="1"/>
      <c r="LIU887" s="1"/>
      <c r="LIV887" s="1"/>
      <c r="LIW887" s="1"/>
      <c r="LIX887" s="1"/>
      <c r="LIY887" s="1"/>
      <c r="LIZ887" s="1"/>
      <c r="LJA887" s="1"/>
      <c r="LJB887" s="1"/>
      <c r="LJC887" s="1"/>
      <c r="LJD887" s="1"/>
      <c r="LJE887" s="1"/>
      <c r="LJF887" s="1"/>
      <c r="LJG887" s="1"/>
      <c r="LJH887" s="1"/>
      <c r="LJI887" s="1"/>
      <c r="LJJ887" s="1"/>
      <c r="LJK887" s="1"/>
      <c r="LJL887" s="1"/>
      <c r="LJM887" s="1"/>
      <c r="LJN887" s="1"/>
      <c r="LJO887" s="1"/>
      <c r="LJP887" s="1"/>
      <c r="LJQ887" s="1"/>
      <c r="LJR887" s="1"/>
      <c r="LJS887" s="1"/>
      <c r="LJT887" s="1"/>
      <c r="LJU887" s="1"/>
      <c r="LJV887" s="1"/>
      <c r="LJW887" s="1"/>
      <c r="LJX887" s="1"/>
      <c r="LJY887" s="1"/>
      <c r="LJZ887" s="1"/>
      <c r="LKA887" s="1"/>
      <c r="LKB887" s="1"/>
      <c r="LKC887" s="1"/>
      <c r="LKD887" s="1"/>
      <c r="LKE887" s="1"/>
      <c r="LKF887" s="1"/>
      <c r="LKG887" s="1"/>
      <c r="LKH887" s="1"/>
      <c r="LKI887" s="1"/>
      <c r="LKJ887" s="1"/>
      <c r="LKK887" s="1"/>
      <c r="LKL887" s="1"/>
      <c r="LKM887" s="1"/>
      <c r="LKN887" s="1"/>
      <c r="LKO887" s="1"/>
      <c r="LKP887" s="1"/>
      <c r="LKQ887" s="1"/>
      <c r="LKR887" s="1"/>
      <c r="LKS887" s="1"/>
      <c r="LKT887" s="1"/>
      <c r="LKU887" s="1"/>
      <c r="LKV887" s="1"/>
      <c r="LKW887" s="1"/>
      <c r="LKX887" s="1"/>
      <c r="LKY887" s="1"/>
      <c r="LKZ887" s="1"/>
      <c r="LLA887" s="1"/>
      <c r="LLB887" s="1"/>
      <c r="LLC887" s="1"/>
      <c r="LLD887" s="1"/>
      <c r="LLE887" s="1"/>
      <c r="LLF887" s="1"/>
      <c r="LLG887" s="1"/>
      <c r="LLH887" s="1"/>
      <c r="LLI887" s="1"/>
      <c r="LLJ887" s="1"/>
      <c r="LLK887" s="1"/>
      <c r="LLL887" s="1"/>
      <c r="LLM887" s="1"/>
      <c r="LLN887" s="1"/>
      <c r="LLO887" s="1"/>
      <c r="LLP887" s="1"/>
      <c r="LLQ887" s="1"/>
      <c r="LLR887" s="1"/>
      <c r="LLS887" s="1"/>
      <c r="LLT887" s="1"/>
      <c r="LLU887" s="1"/>
      <c r="LLV887" s="1"/>
      <c r="LLW887" s="1"/>
      <c r="LLX887" s="1"/>
      <c r="LLY887" s="1"/>
      <c r="LLZ887" s="1"/>
      <c r="LMA887" s="1"/>
      <c r="LMB887" s="1"/>
      <c r="LMC887" s="1"/>
      <c r="LMD887" s="1"/>
      <c r="LME887" s="1"/>
      <c r="LMF887" s="1"/>
      <c r="LMG887" s="1"/>
      <c r="LMH887" s="1"/>
      <c r="LMI887" s="1"/>
      <c r="LMJ887" s="1"/>
      <c r="LMK887" s="1"/>
      <c r="LML887" s="1"/>
      <c r="LMM887" s="1"/>
      <c r="LMN887" s="1"/>
      <c r="LMO887" s="1"/>
      <c r="LMP887" s="1"/>
      <c r="LMQ887" s="1"/>
      <c r="LMR887" s="1"/>
      <c r="LMS887" s="1"/>
      <c r="LMT887" s="1"/>
      <c r="LMU887" s="1"/>
      <c r="LMV887" s="1"/>
      <c r="LMW887" s="1"/>
      <c r="LMX887" s="1"/>
      <c r="LMY887" s="1"/>
      <c r="LMZ887" s="1"/>
      <c r="LNA887" s="1"/>
      <c r="LNB887" s="1"/>
      <c r="LNC887" s="1"/>
      <c r="LND887" s="1"/>
      <c r="LNE887" s="1"/>
      <c r="LNF887" s="1"/>
      <c r="LNG887" s="1"/>
      <c r="LNH887" s="1"/>
      <c r="LNI887" s="1"/>
      <c r="LNJ887" s="1"/>
      <c r="LNK887" s="1"/>
      <c r="LNL887" s="1"/>
      <c r="LNM887" s="1"/>
      <c r="LNN887" s="1"/>
      <c r="LNO887" s="1"/>
      <c r="LNP887" s="1"/>
      <c r="LNQ887" s="1"/>
      <c r="LNR887" s="1"/>
      <c r="LNS887" s="1"/>
      <c r="LNT887" s="1"/>
      <c r="LNU887" s="1"/>
      <c r="LNV887" s="1"/>
      <c r="LNW887" s="1"/>
      <c r="LNX887" s="1"/>
      <c r="LNY887" s="1"/>
      <c r="LNZ887" s="1"/>
      <c r="LOA887" s="1"/>
      <c r="LOB887" s="1"/>
      <c r="LOC887" s="1"/>
      <c r="LOD887" s="1"/>
      <c r="LOE887" s="1"/>
      <c r="LOF887" s="1"/>
      <c r="LOG887" s="1"/>
      <c r="LOH887" s="1"/>
      <c r="LOI887" s="1"/>
      <c r="LOJ887" s="1"/>
      <c r="LOK887" s="1"/>
      <c r="LOL887" s="1"/>
      <c r="LOM887" s="1"/>
      <c r="LON887" s="1"/>
      <c r="LOO887" s="1"/>
      <c r="LOP887" s="1"/>
      <c r="LOQ887" s="1"/>
      <c r="LOR887" s="1"/>
      <c r="LOS887" s="1"/>
      <c r="LOT887" s="1"/>
      <c r="LOU887" s="1"/>
      <c r="LOV887" s="1"/>
      <c r="LOW887" s="1"/>
      <c r="LOX887" s="1"/>
      <c r="LOY887" s="1"/>
      <c r="LOZ887" s="1"/>
      <c r="LPA887" s="1"/>
      <c r="LPB887" s="1"/>
      <c r="LPC887" s="1"/>
      <c r="LPD887" s="1"/>
      <c r="LPE887" s="1"/>
      <c r="LPF887" s="1"/>
      <c r="LPG887" s="1"/>
      <c r="LPH887" s="1"/>
      <c r="LPI887" s="1"/>
      <c r="LPJ887" s="1"/>
      <c r="LPK887" s="1"/>
      <c r="LPL887" s="1"/>
      <c r="LPM887" s="1"/>
      <c r="LPN887" s="1"/>
      <c r="LPO887" s="1"/>
      <c r="LPP887" s="1"/>
      <c r="LPQ887" s="1"/>
      <c r="LPR887" s="1"/>
      <c r="LPS887" s="1"/>
      <c r="LPT887" s="1"/>
      <c r="LPU887" s="1"/>
      <c r="LPV887" s="1"/>
      <c r="LPW887" s="1"/>
      <c r="LPX887" s="1"/>
      <c r="LPY887" s="1"/>
      <c r="LPZ887" s="1"/>
      <c r="LQA887" s="1"/>
      <c r="LQB887" s="1"/>
      <c r="LQC887" s="1"/>
      <c r="LQD887" s="1"/>
      <c r="LQE887" s="1"/>
      <c r="LQF887" s="1"/>
      <c r="LQG887" s="1"/>
      <c r="LQH887" s="1"/>
      <c r="LQI887" s="1"/>
      <c r="LQJ887" s="1"/>
      <c r="LQK887" s="1"/>
      <c r="LQL887" s="1"/>
      <c r="LQM887" s="1"/>
      <c r="LQN887" s="1"/>
      <c r="LQO887" s="1"/>
      <c r="LQP887" s="1"/>
      <c r="LQQ887" s="1"/>
      <c r="LQR887" s="1"/>
      <c r="LQS887" s="1"/>
      <c r="LQT887" s="1"/>
      <c r="LQU887" s="1"/>
      <c r="LQV887" s="1"/>
      <c r="LQW887" s="1"/>
      <c r="LQX887" s="1"/>
      <c r="LQY887" s="1"/>
      <c r="LQZ887" s="1"/>
      <c r="LRA887" s="1"/>
      <c r="LRB887" s="1"/>
      <c r="LRC887" s="1"/>
      <c r="LRD887" s="1"/>
      <c r="LRE887" s="1"/>
      <c r="LRF887" s="1"/>
      <c r="LRG887" s="1"/>
      <c r="LRH887" s="1"/>
      <c r="LRI887" s="1"/>
      <c r="LRJ887" s="1"/>
      <c r="LRK887" s="1"/>
      <c r="LRL887" s="1"/>
      <c r="LRM887" s="1"/>
      <c r="LRN887" s="1"/>
      <c r="LRO887" s="1"/>
      <c r="LRP887" s="1"/>
      <c r="LRQ887" s="1"/>
      <c r="LRR887" s="1"/>
      <c r="LRS887" s="1"/>
      <c r="LRT887" s="1"/>
      <c r="LRU887" s="1"/>
      <c r="LRV887" s="1"/>
      <c r="LRW887" s="1"/>
      <c r="LRX887" s="1"/>
      <c r="LRY887" s="1"/>
      <c r="LRZ887" s="1"/>
      <c r="LSA887" s="1"/>
      <c r="LSB887" s="1"/>
      <c r="LSC887" s="1"/>
      <c r="LSD887" s="1"/>
      <c r="LSE887" s="1"/>
      <c r="LSF887" s="1"/>
      <c r="LSG887" s="1"/>
      <c r="LSH887" s="1"/>
      <c r="LSI887" s="1"/>
      <c r="LSJ887" s="1"/>
      <c r="LSK887" s="1"/>
      <c r="LSL887" s="1"/>
      <c r="LSM887" s="1"/>
      <c r="LSN887" s="1"/>
      <c r="LSO887" s="1"/>
      <c r="LSP887" s="1"/>
      <c r="LSQ887" s="1"/>
      <c r="LSR887" s="1"/>
      <c r="LSS887" s="1"/>
      <c r="LST887" s="1"/>
      <c r="LSU887" s="1"/>
      <c r="LSV887" s="1"/>
      <c r="LSW887" s="1"/>
      <c r="LSX887" s="1"/>
      <c r="LSY887" s="1"/>
      <c r="LSZ887" s="1"/>
      <c r="LTA887" s="1"/>
      <c r="LTB887" s="1"/>
      <c r="LTC887" s="1"/>
      <c r="LTD887" s="1"/>
      <c r="LTE887" s="1"/>
      <c r="LTF887" s="1"/>
      <c r="LTG887" s="1"/>
      <c r="LTH887" s="1"/>
      <c r="LTI887" s="1"/>
      <c r="LTJ887" s="1"/>
      <c r="LTK887" s="1"/>
      <c r="LTL887" s="1"/>
      <c r="LTM887" s="1"/>
      <c r="LTN887" s="1"/>
      <c r="LTO887" s="1"/>
      <c r="LTP887" s="1"/>
      <c r="LTQ887" s="1"/>
      <c r="LTR887" s="1"/>
      <c r="LTS887" s="1"/>
      <c r="LTT887" s="1"/>
      <c r="LTU887" s="1"/>
      <c r="LTV887" s="1"/>
      <c r="LTW887" s="1"/>
      <c r="LTX887" s="1"/>
      <c r="LTY887" s="1"/>
      <c r="LTZ887" s="1"/>
      <c r="LUA887" s="1"/>
      <c r="LUB887" s="1"/>
      <c r="LUC887" s="1"/>
      <c r="LUD887" s="1"/>
      <c r="LUE887" s="1"/>
      <c r="LUF887" s="1"/>
      <c r="LUG887" s="1"/>
      <c r="LUH887" s="1"/>
      <c r="LUI887" s="1"/>
      <c r="LUJ887" s="1"/>
      <c r="LUK887" s="1"/>
      <c r="LUL887" s="1"/>
      <c r="LUM887" s="1"/>
      <c r="LUN887" s="1"/>
      <c r="LUO887" s="1"/>
      <c r="LUP887" s="1"/>
      <c r="LUQ887" s="1"/>
      <c r="LUR887" s="1"/>
      <c r="LUS887" s="1"/>
      <c r="LUT887" s="1"/>
      <c r="LUU887" s="1"/>
      <c r="LUV887" s="1"/>
      <c r="LUW887" s="1"/>
      <c r="LUX887" s="1"/>
      <c r="LUY887" s="1"/>
      <c r="LUZ887" s="1"/>
      <c r="LVA887" s="1"/>
      <c r="LVB887" s="1"/>
      <c r="LVC887" s="1"/>
      <c r="LVD887" s="1"/>
      <c r="LVE887" s="1"/>
      <c r="LVF887" s="1"/>
      <c r="LVG887" s="1"/>
      <c r="LVH887" s="1"/>
      <c r="LVI887" s="1"/>
      <c r="LVJ887" s="1"/>
      <c r="LVK887" s="1"/>
      <c r="LVL887" s="1"/>
      <c r="LVM887" s="1"/>
      <c r="LVN887" s="1"/>
      <c r="LVO887" s="1"/>
      <c r="LVP887" s="1"/>
      <c r="LVQ887" s="1"/>
      <c r="LVR887" s="1"/>
      <c r="LVS887" s="1"/>
      <c r="LVT887" s="1"/>
      <c r="LVU887" s="1"/>
      <c r="LVV887" s="1"/>
      <c r="LVW887" s="1"/>
      <c r="LVX887" s="1"/>
      <c r="LVY887" s="1"/>
      <c r="LVZ887" s="1"/>
      <c r="LWA887" s="1"/>
      <c r="LWB887" s="1"/>
      <c r="LWC887" s="1"/>
      <c r="LWD887" s="1"/>
      <c r="LWE887" s="1"/>
      <c r="LWF887" s="1"/>
      <c r="LWG887" s="1"/>
      <c r="LWH887" s="1"/>
      <c r="LWI887" s="1"/>
      <c r="LWJ887" s="1"/>
      <c r="LWK887" s="1"/>
      <c r="LWL887" s="1"/>
      <c r="LWM887" s="1"/>
      <c r="LWN887" s="1"/>
      <c r="LWO887" s="1"/>
      <c r="LWP887" s="1"/>
      <c r="LWQ887" s="1"/>
      <c r="LWR887" s="1"/>
      <c r="LWS887" s="1"/>
      <c r="LWT887" s="1"/>
      <c r="LWU887" s="1"/>
      <c r="LWV887" s="1"/>
      <c r="LWW887" s="1"/>
      <c r="LWX887" s="1"/>
      <c r="LWY887" s="1"/>
      <c r="LWZ887" s="1"/>
      <c r="LXA887" s="1"/>
      <c r="LXB887" s="1"/>
      <c r="LXC887" s="1"/>
      <c r="LXD887" s="1"/>
      <c r="LXE887" s="1"/>
      <c r="LXF887" s="1"/>
      <c r="LXG887" s="1"/>
      <c r="LXH887" s="1"/>
      <c r="LXI887" s="1"/>
      <c r="LXJ887" s="1"/>
      <c r="LXK887" s="1"/>
      <c r="LXL887" s="1"/>
      <c r="LXM887" s="1"/>
      <c r="LXN887" s="1"/>
      <c r="LXO887" s="1"/>
      <c r="LXP887" s="1"/>
      <c r="LXQ887" s="1"/>
      <c r="LXR887" s="1"/>
      <c r="LXS887" s="1"/>
      <c r="LXT887" s="1"/>
      <c r="LXU887" s="1"/>
      <c r="LXV887" s="1"/>
      <c r="LXW887" s="1"/>
      <c r="LXX887" s="1"/>
      <c r="LXY887" s="1"/>
      <c r="LXZ887" s="1"/>
      <c r="LYA887" s="1"/>
      <c r="LYB887" s="1"/>
      <c r="LYC887" s="1"/>
      <c r="LYD887" s="1"/>
      <c r="LYE887" s="1"/>
      <c r="LYF887" s="1"/>
      <c r="LYG887" s="1"/>
      <c r="LYH887" s="1"/>
      <c r="LYI887" s="1"/>
      <c r="LYJ887" s="1"/>
      <c r="LYK887" s="1"/>
      <c r="LYL887" s="1"/>
      <c r="LYM887" s="1"/>
      <c r="LYN887" s="1"/>
      <c r="LYO887" s="1"/>
      <c r="LYP887" s="1"/>
      <c r="LYQ887" s="1"/>
      <c r="LYR887" s="1"/>
      <c r="LYS887" s="1"/>
      <c r="LYT887" s="1"/>
      <c r="LYU887" s="1"/>
      <c r="LYV887" s="1"/>
      <c r="LYW887" s="1"/>
      <c r="LYX887" s="1"/>
      <c r="LYY887" s="1"/>
      <c r="LYZ887" s="1"/>
      <c r="LZA887" s="1"/>
      <c r="LZB887" s="1"/>
      <c r="LZC887" s="1"/>
      <c r="LZD887" s="1"/>
      <c r="LZE887" s="1"/>
      <c r="LZF887" s="1"/>
      <c r="LZG887" s="1"/>
      <c r="LZH887" s="1"/>
      <c r="LZI887" s="1"/>
      <c r="LZJ887" s="1"/>
      <c r="LZK887" s="1"/>
      <c r="LZL887" s="1"/>
      <c r="LZM887" s="1"/>
      <c r="LZN887" s="1"/>
      <c r="LZO887" s="1"/>
      <c r="LZP887" s="1"/>
      <c r="LZQ887" s="1"/>
      <c r="LZR887" s="1"/>
      <c r="LZS887" s="1"/>
      <c r="LZT887" s="1"/>
      <c r="LZU887" s="1"/>
      <c r="LZV887" s="1"/>
      <c r="LZW887" s="1"/>
      <c r="LZX887" s="1"/>
      <c r="LZY887" s="1"/>
      <c r="LZZ887" s="1"/>
      <c r="MAA887" s="1"/>
      <c r="MAB887" s="1"/>
      <c r="MAC887" s="1"/>
      <c r="MAD887" s="1"/>
      <c r="MAE887" s="1"/>
      <c r="MAF887" s="1"/>
      <c r="MAG887" s="1"/>
      <c r="MAH887" s="1"/>
      <c r="MAI887" s="1"/>
      <c r="MAJ887" s="1"/>
      <c r="MAK887" s="1"/>
      <c r="MAL887" s="1"/>
      <c r="MAM887" s="1"/>
      <c r="MAN887" s="1"/>
      <c r="MAO887" s="1"/>
      <c r="MAP887" s="1"/>
      <c r="MAQ887" s="1"/>
      <c r="MAR887" s="1"/>
      <c r="MAS887" s="1"/>
      <c r="MAT887" s="1"/>
      <c r="MAU887" s="1"/>
      <c r="MAV887" s="1"/>
      <c r="MAW887" s="1"/>
      <c r="MAX887" s="1"/>
      <c r="MAY887" s="1"/>
      <c r="MAZ887" s="1"/>
      <c r="MBA887" s="1"/>
      <c r="MBB887" s="1"/>
      <c r="MBC887" s="1"/>
      <c r="MBD887" s="1"/>
      <c r="MBE887" s="1"/>
      <c r="MBF887" s="1"/>
      <c r="MBG887" s="1"/>
      <c r="MBH887" s="1"/>
      <c r="MBI887" s="1"/>
      <c r="MBJ887" s="1"/>
      <c r="MBK887" s="1"/>
      <c r="MBL887" s="1"/>
      <c r="MBM887" s="1"/>
      <c r="MBN887" s="1"/>
      <c r="MBO887" s="1"/>
      <c r="MBP887" s="1"/>
      <c r="MBQ887" s="1"/>
      <c r="MBR887" s="1"/>
      <c r="MBS887" s="1"/>
      <c r="MBT887" s="1"/>
      <c r="MBU887" s="1"/>
      <c r="MBV887" s="1"/>
      <c r="MBW887" s="1"/>
      <c r="MBX887" s="1"/>
      <c r="MBY887" s="1"/>
      <c r="MBZ887" s="1"/>
      <c r="MCA887" s="1"/>
      <c r="MCB887" s="1"/>
      <c r="MCC887" s="1"/>
      <c r="MCD887" s="1"/>
      <c r="MCE887" s="1"/>
      <c r="MCF887" s="1"/>
      <c r="MCG887" s="1"/>
      <c r="MCH887" s="1"/>
      <c r="MCI887" s="1"/>
      <c r="MCJ887" s="1"/>
      <c r="MCK887" s="1"/>
      <c r="MCL887" s="1"/>
      <c r="MCM887" s="1"/>
      <c r="MCN887" s="1"/>
      <c r="MCO887" s="1"/>
      <c r="MCP887" s="1"/>
      <c r="MCQ887" s="1"/>
      <c r="MCR887" s="1"/>
      <c r="MCS887" s="1"/>
      <c r="MCT887" s="1"/>
      <c r="MCU887" s="1"/>
      <c r="MCV887" s="1"/>
      <c r="MCW887" s="1"/>
      <c r="MCX887" s="1"/>
      <c r="MCY887" s="1"/>
      <c r="MCZ887" s="1"/>
      <c r="MDA887" s="1"/>
      <c r="MDB887" s="1"/>
      <c r="MDC887" s="1"/>
      <c r="MDD887" s="1"/>
      <c r="MDE887" s="1"/>
      <c r="MDF887" s="1"/>
      <c r="MDG887" s="1"/>
      <c r="MDH887" s="1"/>
      <c r="MDI887" s="1"/>
      <c r="MDJ887" s="1"/>
      <c r="MDK887" s="1"/>
      <c r="MDL887" s="1"/>
      <c r="MDM887" s="1"/>
      <c r="MDN887" s="1"/>
      <c r="MDO887" s="1"/>
      <c r="MDP887" s="1"/>
      <c r="MDQ887" s="1"/>
      <c r="MDR887" s="1"/>
      <c r="MDS887" s="1"/>
      <c r="MDT887" s="1"/>
      <c r="MDU887" s="1"/>
      <c r="MDV887" s="1"/>
      <c r="MDW887" s="1"/>
      <c r="MDX887" s="1"/>
      <c r="MDY887" s="1"/>
      <c r="MDZ887" s="1"/>
      <c r="MEA887" s="1"/>
      <c r="MEB887" s="1"/>
      <c r="MEC887" s="1"/>
      <c r="MED887" s="1"/>
      <c r="MEE887" s="1"/>
      <c r="MEF887" s="1"/>
      <c r="MEG887" s="1"/>
      <c r="MEH887" s="1"/>
      <c r="MEI887" s="1"/>
      <c r="MEJ887" s="1"/>
      <c r="MEK887" s="1"/>
      <c r="MEL887" s="1"/>
      <c r="MEM887" s="1"/>
      <c r="MEN887" s="1"/>
      <c r="MEO887" s="1"/>
      <c r="MEP887" s="1"/>
      <c r="MEQ887" s="1"/>
      <c r="MER887" s="1"/>
      <c r="MES887" s="1"/>
      <c r="MET887" s="1"/>
      <c r="MEU887" s="1"/>
      <c r="MEV887" s="1"/>
      <c r="MEW887" s="1"/>
      <c r="MEX887" s="1"/>
      <c r="MEY887" s="1"/>
      <c r="MEZ887" s="1"/>
      <c r="MFA887" s="1"/>
      <c r="MFB887" s="1"/>
      <c r="MFC887" s="1"/>
      <c r="MFD887" s="1"/>
      <c r="MFE887" s="1"/>
      <c r="MFF887" s="1"/>
      <c r="MFG887" s="1"/>
      <c r="MFH887" s="1"/>
      <c r="MFI887" s="1"/>
      <c r="MFJ887" s="1"/>
      <c r="MFK887" s="1"/>
      <c r="MFL887" s="1"/>
      <c r="MFM887" s="1"/>
      <c r="MFN887" s="1"/>
      <c r="MFO887" s="1"/>
      <c r="MFP887" s="1"/>
      <c r="MFQ887" s="1"/>
      <c r="MFR887" s="1"/>
      <c r="MFS887" s="1"/>
      <c r="MFT887" s="1"/>
      <c r="MFU887" s="1"/>
      <c r="MFV887" s="1"/>
      <c r="MFW887" s="1"/>
      <c r="MFX887" s="1"/>
      <c r="MFY887" s="1"/>
      <c r="MFZ887" s="1"/>
      <c r="MGA887" s="1"/>
      <c r="MGB887" s="1"/>
      <c r="MGC887" s="1"/>
      <c r="MGD887" s="1"/>
      <c r="MGE887" s="1"/>
      <c r="MGF887" s="1"/>
      <c r="MGG887" s="1"/>
      <c r="MGH887" s="1"/>
      <c r="MGI887" s="1"/>
      <c r="MGJ887" s="1"/>
      <c r="MGK887" s="1"/>
      <c r="MGL887" s="1"/>
      <c r="MGM887" s="1"/>
      <c r="MGN887" s="1"/>
      <c r="MGO887" s="1"/>
      <c r="MGP887" s="1"/>
      <c r="MGQ887" s="1"/>
      <c r="MGR887" s="1"/>
      <c r="MGS887" s="1"/>
      <c r="MGT887" s="1"/>
      <c r="MGU887" s="1"/>
      <c r="MGV887" s="1"/>
      <c r="MGW887" s="1"/>
      <c r="MGX887" s="1"/>
      <c r="MGY887" s="1"/>
      <c r="MGZ887" s="1"/>
      <c r="MHA887" s="1"/>
      <c r="MHB887" s="1"/>
      <c r="MHC887" s="1"/>
      <c r="MHD887" s="1"/>
      <c r="MHE887" s="1"/>
      <c r="MHF887" s="1"/>
      <c r="MHG887" s="1"/>
      <c r="MHH887" s="1"/>
      <c r="MHI887" s="1"/>
      <c r="MHJ887" s="1"/>
      <c r="MHK887" s="1"/>
      <c r="MHL887" s="1"/>
      <c r="MHM887" s="1"/>
      <c r="MHN887" s="1"/>
      <c r="MHO887" s="1"/>
      <c r="MHP887" s="1"/>
      <c r="MHQ887" s="1"/>
      <c r="MHR887" s="1"/>
      <c r="MHS887" s="1"/>
      <c r="MHT887" s="1"/>
      <c r="MHU887" s="1"/>
      <c r="MHV887" s="1"/>
      <c r="MHW887" s="1"/>
      <c r="MHX887" s="1"/>
      <c r="MHY887" s="1"/>
      <c r="MHZ887" s="1"/>
      <c r="MIA887" s="1"/>
      <c r="MIB887" s="1"/>
      <c r="MIC887" s="1"/>
      <c r="MID887" s="1"/>
      <c r="MIE887" s="1"/>
      <c r="MIF887" s="1"/>
      <c r="MIG887" s="1"/>
      <c r="MIH887" s="1"/>
      <c r="MII887" s="1"/>
      <c r="MIJ887" s="1"/>
      <c r="MIK887" s="1"/>
      <c r="MIL887" s="1"/>
      <c r="MIM887" s="1"/>
      <c r="MIN887" s="1"/>
      <c r="MIO887" s="1"/>
      <c r="MIP887" s="1"/>
      <c r="MIQ887" s="1"/>
      <c r="MIR887" s="1"/>
      <c r="MIS887" s="1"/>
      <c r="MIT887" s="1"/>
      <c r="MIU887" s="1"/>
      <c r="MIV887" s="1"/>
      <c r="MIW887" s="1"/>
      <c r="MIX887" s="1"/>
      <c r="MIY887" s="1"/>
      <c r="MIZ887" s="1"/>
      <c r="MJA887" s="1"/>
      <c r="MJB887" s="1"/>
      <c r="MJC887" s="1"/>
      <c r="MJD887" s="1"/>
      <c r="MJE887" s="1"/>
      <c r="MJF887" s="1"/>
      <c r="MJG887" s="1"/>
      <c r="MJH887" s="1"/>
      <c r="MJI887" s="1"/>
      <c r="MJJ887" s="1"/>
      <c r="MJK887" s="1"/>
      <c r="MJL887" s="1"/>
      <c r="MJM887" s="1"/>
      <c r="MJN887" s="1"/>
      <c r="MJO887" s="1"/>
      <c r="MJP887" s="1"/>
      <c r="MJQ887" s="1"/>
      <c r="MJR887" s="1"/>
      <c r="MJS887" s="1"/>
      <c r="MJT887" s="1"/>
      <c r="MJU887" s="1"/>
      <c r="MJV887" s="1"/>
      <c r="MJW887" s="1"/>
      <c r="MJX887" s="1"/>
      <c r="MJY887" s="1"/>
      <c r="MJZ887" s="1"/>
      <c r="MKA887" s="1"/>
      <c r="MKB887" s="1"/>
      <c r="MKC887" s="1"/>
      <c r="MKD887" s="1"/>
      <c r="MKE887" s="1"/>
      <c r="MKF887" s="1"/>
      <c r="MKG887" s="1"/>
      <c r="MKH887" s="1"/>
      <c r="MKI887" s="1"/>
      <c r="MKJ887" s="1"/>
      <c r="MKK887" s="1"/>
      <c r="MKL887" s="1"/>
      <c r="MKM887" s="1"/>
      <c r="MKN887" s="1"/>
      <c r="MKO887" s="1"/>
      <c r="MKP887" s="1"/>
      <c r="MKQ887" s="1"/>
      <c r="MKR887" s="1"/>
      <c r="MKS887" s="1"/>
      <c r="MKT887" s="1"/>
      <c r="MKU887" s="1"/>
      <c r="MKV887" s="1"/>
      <c r="MKW887" s="1"/>
      <c r="MKX887" s="1"/>
      <c r="MKY887" s="1"/>
      <c r="MKZ887" s="1"/>
      <c r="MLA887" s="1"/>
      <c r="MLB887" s="1"/>
      <c r="MLC887" s="1"/>
      <c r="MLD887" s="1"/>
      <c r="MLE887" s="1"/>
      <c r="MLF887" s="1"/>
      <c r="MLG887" s="1"/>
      <c r="MLH887" s="1"/>
      <c r="MLI887" s="1"/>
      <c r="MLJ887" s="1"/>
      <c r="MLK887" s="1"/>
      <c r="MLL887" s="1"/>
      <c r="MLM887" s="1"/>
      <c r="MLN887" s="1"/>
      <c r="MLO887" s="1"/>
      <c r="MLP887" s="1"/>
      <c r="MLQ887" s="1"/>
      <c r="MLR887" s="1"/>
      <c r="MLS887" s="1"/>
      <c r="MLT887" s="1"/>
      <c r="MLU887" s="1"/>
      <c r="MLV887" s="1"/>
      <c r="MLW887" s="1"/>
      <c r="MLX887" s="1"/>
      <c r="MLY887" s="1"/>
      <c r="MLZ887" s="1"/>
      <c r="MMA887" s="1"/>
      <c r="MMB887" s="1"/>
      <c r="MMC887" s="1"/>
      <c r="MMD887" s="1"/>
      <c r="MME887" s="1"/>
      <c r="MMF887" s="1"/>
      <c r="MMG887" s="1"/>
      <c r="MMH887" s="1"/>
      <c r="MMI887" s="1"/>
      <c r="MMJ887" s="1"/>
      <c r="MMK887" s="1"/>
      <c r="MML887" s="1"/>
      <c r="MMM887" s="1"/>
      <c r="MMN887" s="1"/>
      <c r="MMO887" s="1"/>
      <c r="MMP887" s="1"/>
      <c r="MMQ887" s="1"/>
      <c r="MMR887" s="1"/>
      <c r="MMS887" s="1"/>
      <c r="MMT887" s="1"/>
      <c r="MMU887" s="1"/>
      <c r="MMV887" s="1"/>
      <c r="MMW887" s="1"/>
      <c r="MMX887" s="1"/>
      <c r="MMY887" s="1"/>
      <c r="MMZ887" s="1"/>
      <c r="MNA887" s="1"/>
      <c r="MNB887" s="1"/>
      <c r="MNC887" s="1"/>
      <c r="MND887" s="1"/>
      <c r="MNE887" s="1"/>
      <c r="MNF887" s="1"/>
      <c r="MNG887" s="1"/>
      <c r="MNH887" s="1"/>
      <c r="MNI887" s="1"/>
      <c r="MNJ887" s="1"/>
      <c r="MNK887" s="1"/>
      <c r="MNL887" s="1"/>
      <c r="MNM887" s="1"/>
      <c r="MNN887" s="1"/>
      <c r="MNO887" s="1"/>
      <c r="MNP887" s="1"/>
      <c r="MNQ887" s="1"/>
      <c r="MNR887" s="1"/>
      <c r="MNS887" s="1"/>
      <c r="MNT887" s="1"/>
      <c r="MNU887" s="1"/>
      <c r="MNV887" s="1"/>
      <c r="MNW887" s="1"/>
      <c r="MNX887" s="1"/>
      <c r="MNY887" s="1"/>
      <c r="MNZ887" s="1"/>
      <c r="MOA887" s="1"/>
      <c r="MOB887" s="1"/>
      <c r="MOC887" s="1"/>
      <c r="MOD887" s="1"/>
      <c r="MOE887" s="1"/>
      <c r="MOF887" s="1"/>
      <c r="MOG887" s="1"/>
      <c r="MOH887" s="1"/>
      <c r="MOI887" s="1"/>
      <c r="MOJ887" s="1"/>
      <c r="MOK887" s="1"/>
      <c r="MOL887" s="1"/>
      <c r="MOM887" s="1"/>
      <c r="MON887" s="1"/>
      <c r="MOO887" s="1"/>
      <c r="MOP887" s="1"/>
      <c r="MOQ887" s="1"/>
      <c r="MOR887" s="1"/>
      <c r="MOS887" s="1"/>
      <c r="MOT887" s="1"/>
      <c r="MOU887" s="1"/>
      <c r="MOV887" s="1"/>
      <c r="MOW887" s="1"/>
      <c r="MOX887" s="1"/>
      <c r="MOY887" s="1"/>
      <c r="MOZ887" s="1"/>
      <c r="MPA887" s="1"/>
      <c r="MPB887" s="1"/>
      <c r="MPC887" s="1"/>
      <c r="MPD887" s="1"/>
      <c r="MPE887" s="1"/>
      <c r="MPF887" s="1"/>
      <c r="MPG887" s="1"/>
      <c r="MPH887" s="1"/>
      <c r="MPI887" s="1"/>
      <c r="MPJ887" s="1"/>
      <c r="MPK887" s="1"/>
      <c r="MPL887" s="1"/>
      <c r="MPM887" s="1"/>
      <c r="MPN887" s="1"/>
      <c r="MPO887" s="1"/>
      <c r="MPP887" s="1"/>
      <c r="MPQ887" s="1"/>
      <c r="MPR887" s="1"/>
      <c r="MPS887" s="1"/>
      <c r="MPT887" s="1"/>
      <c r="MPU887" s="1"/>
      <c r="MPV887" s="1"/>
      <c r="MPW887" s="1"/>
      <c r="MPX887" s="1"/>
      <c r="MPY887" s="1"/>
      <c r="MPZ887" s="1"/>
      <c r="MQA887" s="1"/>
      <c r="MQB887" s="1"/>
      <c r="MQC887" s="1"/>
      <c r="MQD887" s="1"/>
      <c r="MQE887" s="1"/>
      <c r="MQF887" s="1"/>
      <c r="MQG887" s="1"/>
      <c r="MQH887" s="1"/>
      <c r="MQI887" s="1"/>
      <c r="MQJ887" s="1"/>
      <c r="MQK887" s="1"/>
      <c r="MQL887" s="1"/>
      <c r="MQM887" s="1"/>
      <c r="MQN887" s="1"/>
      <c r="MQO887" s="1"/>
      <c r="MQP887" s="1"/>
      <c r="MQQ887" s="1"/>
      <c r="MQR887" s="1"/>
      <c r="MQS887" s="1"/>
      <c r="MQT887" s="1"/>
      <c r="MQU887" s="1"/>
      <c r="MQV887" s="1"/>
      <c r="MQW887" s="1"/>
      <c r="MQX887" s="1"/>
      <c r="MQY887" s="1"/>
      <c r="MQZ887" s="1"/>
      <c r="MRA887" s="1"/>
      <c r="MRB887" s="1"/>
      <c r="MRC887" s="1"/>
      <c r="MRD887" s="1"/>
      <c r="MRE887" s="1"/>
      <c r="MRF887" s="1"/>
      <c r="MRG887" s="1"/>
      <c r="MRH887" s="1"/>
      <c r="MRI887" s="1"/>
      <c r="MRJ887" s="1"/>
      <c r="MRK887" s="1"/>
      <c r="MRL887" s="1"/>
      <c r="MRM887" s="1"/>
      <c r="MRN887" s="1"/>
      <c r="MRO887" s="1"/>
      <c r="MRP887" s="1"/>
      <c r="MRQ887" s="1"/>
      <c r="MRR887" s="1"/>
      <c r="MRS887" s="1"/>
      <c r="MRT887" s="1"/>
      <c r="MRU887" s="1"/>
      <c r="MRV887" s="1"/>
      <c r="MRW887" s="1"/>
      <c r="MRX887" s="1"/>
      <c r="MRY887" s="1"/>
      <c r="MRZ887" s="1"/>
      <c r="MSA887" s="1"/>
      <c r="MSB887" s="1"/>
      <c r="MSC887" s="1"/>
      <c r="MSD887" s="1"/>
      <c r="MSE887" s="1"/>
      <c r="MSF887" s="1"/>
      <c r="MSG887" s="1"/>
      <c r="MSH887" s="1"/>
      <c r="MSI887" s="1"/>
      <c r="MSJ887" s="1"/>
      <c r="MSK887" s="1"/>
      <c r="MSL887" s="1"/>
      <c r="MSM887" s="1"/>
      <c r="MSN887" s="1"/>
      <c r="MSO887" s="1"/>
      <c r="MSP887" s="1"/>
      <c r="MSQ887" s="1"/>
      <c r="MSR887" s="1"/>
      <c r="MSS887" s="1"/>
      <c r="MST887" s="1"/>
      <c r="MSU887" s="1"/>
      <c r="MSV887" s="1"/>
      <c r="MSW887" s="1"/>
      <c r="MSX887" s="1"/>
      <c r="MSY887" s="1"/>
      <c r="MSZ887" s="1"/>
      <c r="MTA887" s="1"/>
      <c r="MTB887" s="1"/>
      <c r="MTC887" s="1"/>
      <c r="MTD887" s="1"/>
      <c r="MTE887" s="1"/>
      <c r="MTF887" s="1"/>
      <c r="MTG887" s="1"/>
      <c r="MTH887" s="1"/>
      <c r="MTI887" s="1"/>
      <c r="MTJ887" s="1"/>
      <c r="MTK887" s="1"/>
      <c r="MTL887" s="1"/>
      <c r="MTM887" s="1"/>
      <c r="MTN887" s="1"/>
      <c r="MTO887" s="1"/>
      <c r="MTP887" s="1"/>
      <c r="MTQ887" s="1"/>
      <c r="MTR887" s="1"/>
      <c r="MTS887" s="1"/>
      <c r="MTT887" s="1"/>
      <c r="MTU887" s="1"/>
      <c r="MTV887" s="1"/>
      <c r="MTW887" s="1"/>
      <c r="MTX887" s="1"/>
      <c r="MTY887" s="1"/>
      <c r="MTZ887" s="1"/>
      <c r="MUA887" s="1"/>
      <c r="MUB887" s="1"/>
      <c r="MUC887" s="1"/>
      <c r="MUD887" s="1"/>
      <c r="MUE887" s="1"/>
      <c r="MUF887" s="1"/>
      <c r="MUG887" s="1"/>
      <c r="MUH887" s="1"/>
      <c r="MUI887" s="1"/>
      <c r="MUJ887" s="1"/>
      <c r="MUK887" s="1"/>
      <c r="MUL887" s="1"/>
      <c r="MUM887" s="1"/>
      <c r="MUN887" s="1"/>
      <c r="MUO887" s="1"/>
      <c r="MUP887" s="1"/>
      <c r="MUQ887" s="1"/>
      <c r="MUR887" s="1"/>
      <c r="MUS887" s="1"/>
      <c r="MUT887" s="1"/>
      <c r="MUU887" s="1"/>
      <c r="MUV887" s="1"/>
      <c r="MUW887" s="1"/>
      <c r="MUX887" s="1"/>
      <c r="MUY887" s="1"/>
      <c r="MUZ887" s="1"/>
      <c r="MVA887" s="1"/>
      <c r="MVB887" s="1"/>
      <c r="MVC887" s="1"/>
      <c r="MVD887" s="1"/>
      <c r="MVE887" s="1"/>
      <c r="MVF887" s="1"/>
      <c r="MVG887" s="1"/>
      <c r="MVH887" s="1"/>
      <c r="MVI887" s="1"/>
      <c r="MVJ887" s="1"/>
      <c r="MVK887" s="1"/>
      <c r="MVL887" s="1"/>
      <c r="MVM887" s="1"/>
      <c r="MVN887" s="1"/>
      <c r="MVO887" s="1"/>
      <c r="MVP887" s="1"/>
      <c r="MVQ887" s="1"/>
      <c r="MVR887" s="1"/>
      <c r="MVS887" s="1"/>
      <c r="MVT887" s="1"/>
      <c r="MVU887" s="1"/>
      <c r="MVV887" s="1"/>
      <c r="MVW887" s="1"/>
      <c r="MVX887" s="1"/>
      <c r="MVY887" s="1"/>
      <c r="MVZ887" s="1"/>
      <c r="MWA887" s="1"/>
      <c r="MWB887" s="1"/>
      <c r="MWC887" s="1"/>
      <c r="MWD887" s="1"/>
      <c r="MWE887" s="1"/>
      <c r="MWF887" s="1"/>
      <c r="MWG887" s="1"/>
      <c r="MWH887" s="1"/>
      <c r="MWI887" s="1"/>
      <c r="MWJ887" s="1"/>
      <c r="MWK887" s="1"/>
      <c r="MWL887" s="1"/>
      <c r="MWM887" s="1"/>
      <c r="MWN887" s="1"/>
      <c r="MWO887" s="1"/>
      <c r="MWP887" s="1"/>
      <c r="MWQ887" s="1"/>
      <c r="MWR887" s="1"/>
      <c r="MWS887" s="1"/>
      <c r="MWT887" s="1"/>
      <c r="MWU887" s="1"/>
      <c r="MWV887" s="1"/>
      <c r="MWW887" s="1"/>
      <c r="MWX887" s="1"/>
      <c r="MWY887" s="1"/>
      <c r="MWZ887" s="1"/>
      <c r="MXA887" s="1"/>
      <c r="MXB887" s="1"/>
      <c r="MXC887" s="1"/>
      <c r="MXD887" s="1"/>
      <c r="MXE887" s="1"/>
      <c r="MXF887" s="1"/>
      <c r="MXG887" s="1"/>
      <c r="MXH887" s="1"/>
      <c r="MXI887" s="1"/>
      <c r="MXJ887" s="1"/>
      <c r="MXK887" s="1"/>
      <c r="MXL887" s="1"/>
      <c r="MXM887" s="1"/>
      <c r="MXN887" s="1"/>
      <c r="MXO887" s="1"/>
      <c r="MXP887" s="1"/>
      <c r="MXQ887" s="1"/>
      <c r="MXR887" s="1"/>
      <c r="MXS887" s="1"/>
      <c r="MXT887" s="1"/>
      <c r="MXU887" s="1"/>
      <c r="MXV887" s="1"/>
      <c r="MXW887" s="1"/>
      <c r="MXX887" s="1"/>
      <c r="MXY887" s="1"/>
      <c r="MXZ887" s="1"/>
      <c r="MYA887" s="1"/>
      <c r="MYB887" s="1"/>
      <c r="MYC887" s="1"/>
      <c r="MYD887" s="1"/>
      <c r="MYE887" s="1"/>
      <c r="MYF887" s="1"/>
      <c r="MYG887" s="1"/>
      <c r="MYH887" s="1"/>
      <c r="MYI887" s="1"/>
      <c r="MYJ887" s="1"/>
      <c r="MYK887" s="1"/>
      <c r="MYL887" s="1"/>
      <c r="MYM887" s="1"/>
      <c r="MYN887" s="1"/>
      <c r="MYO887" s="1"/>
      <c r="MYP887" s="1"/>
      <c r="MYQ887" s="1"/>
      <c r="MYR887" s="1"/>
      <c r="MYS887" s="1"/>
      <c r="MYT887" s="1"/>
      <c r="MYU887" s="1"/>
      <c r="MYV887" s="1"/>
      <c r="MYW887" s="1"/>
      <c r="MYX887" s="1"/>
      <c r="MYY887" s="1"/>
      <c r="MYZ887" s="1"/>
      <c r="MZA887" s="1"/>
      <c r="MZB887" s="1"/>
      <c r="MZC887" s="1"/>
      <c r="MZD887" s="1"/>
      <c r="MZE887" s="1"/>
      <c r="MZF887" s="1"/>
      <c r="MZG887" s="1"/>
      <c r="MZH887" s="1"/>
      <c r="MZI887" s="1"/>
      <c r="MZJ887" s="1"/>
      <c r="MZK887" s="1"/>
      <c r="MZL887" s="1"/>
      <c r="MZM887" s="1"/>
      <c r="MZN887" s="1"/>
      <c r="MZO887" s="1"/>
      <c r="MZP887" s="1"/>
      <c r="MZQ887" s="1"/>
      <c r="MZR887" s="1"/>
      <c r="MZS887" s="1"/>
      <c r="MZT887" s="1"/>
      <c r="MZU887" s="1"/>
      <c r="MZV887" s="1"/>
      <c r="MZW887" s="1"/>
      <c r="MZX887" s="1"/>
      <c r="MZY887" s="1"/>
      <c r="MZZ887" s="1"/>
      <c r="NAA887" s="1"/>
      <c r="NAB887" s="1"/>
      <c r="NAC887" s="1"/>
      <c r="NAD887" s="1"/>
      <c r="NAE887" s="1"/>
      <c r="NAF887" s="1"/>
      <c r="NAG887" s="1"/>
      <c r="NAH887" s="1"/>
      <c r="NAI887" s="1"/>
      <c r="NAJ887" s="1"/>
      <c r="NAK887" s="1"/>
      <c r="NAL887" s="1"/>
      <c r="NAM887" s="1"/>
      <c r="NAN887" s="1"/>
      <c r="NAO887" s="1"/>
      <c r="NAP887" s="1"/>
      <c r="NAQ887" s="1"/>
      <c r="NAR887" s="1"/>
      <c r="NAS887" s="1"/>
      <c r="NAT887" s="1"/>
      <c r="NAU887" s="1"/>
      <c r="NAV887" s="1"/>
      <c r="NAW887" s="1"/>
      <c r="NAX887" s="1"/>
      <c r="NAY887" s="1"/>
      <c r="NAZ887" s="1"/>
      <c r="NBA887" s="1"/>
      <c r="NBB887" s="1"/>
      <c r="NBC887" s="1"/>
      <c r="NBD887" s="1"/>
      <c r="NBE887" s="1"/>
      <c r="NBF887" s="1"/>
      <c r="NBG887" s="1"/>
      <c r="NBH887" s="1"/>
      <c r="NBI887" s="1"/>
      <c r="NBJ887" s="1"/>
      <c r="NBK887" s="1"/>
      <c r="NBL887" s="1"/>
      <c r="NBM887" s="1"/>
      <c r="NBN887" s="1"/>
      <c r="NBO887" s="1"/>
      <c r="NBP887" s="1"/>
      <c r="NBQ887" s="1"/>
      <c r="NBR887" s="1"/>
      <c r="NBS887" s="1"/>
      <c r="NBT887" s="1"/>
      <c r="NBU887" s="1"/>
      <c r="NBV887" s="1"/>
      <c r="NBW887" s="1"/>
      <c r="NBX887" s="1"/>
      <c r="NBY887" s="1"/>
      <c r="NBZ887" s="1"/>
      <c r="NCA887" s="1"/>
      <c r="NCB887" s="1"/>
      <c r="NCC887" s="1"/>
      <c r="NCD887" s="1"/>
      <c r="NCE887" s="1"/>
      <c r="NCF887" s="1"/>
      <c r="NCG887" s="1"/>
      <c r="NCH887" s="1"/>
      <c r="NCI887" s="1"/>
      <c r="NCJ887" s="1"/>
      <c r="NCK887" s="1"/>
      <c r="NCL887" s="1"/>
      <c r="NCM887" s="1"/>
      <c r="NCN887" s="1"/>
      <c r="NCO887" s="1"/>
      <c r="NCP887" s="1"/>
      <c r="NCQ887" s="1"/>
      <c r="NCR887" s="1"/>
      <c r="NCS887" s="1"/>
      <c r="NCT887" s="1"/>
      <c r="NCU887" s="1"/>
      <c r="NCV887" s="1"/>
      <c r="NCW887" s="1"/>
      <c r="NCX887" s="1"/>
      <c r="NCY887" s="1"/>
      <c r="NCZ887" s="1"/>
      <c r="NDA887" s="1"/>
      <c r="NDB887" s="1"/>
      <c r="NDC887" s="1"/>
      <c r="NDD887" s="1"/>
      <c r="NDE887" s="1"/>
      <c r="NDF887" s="1"/>
      <c r="NDG887" s="1"/>
      <c r="NDH887" s="1"/>
      <c r="NDI887" s="1"/>
      <c r="NDJ887" s="1"/>
      <c r="NDK887" s="1"/>
      <c r="NDL887" s="1"/>
      <c r="NDM887" s="1"/>
      <c r="NDN887" s="1"/>
      <c r="NDO887" s="1"/>
      <c r="NDP887" s="1"/>
      <c r="NDQ887" s="1"/>
      <c r="NDR887" s="1"/>
      <c r="NDS887" s="1"/>
      <c r="NDT887" s="1"/>
      <c r="NDU887" s="1"/>
      <c r="NDV887" s="1"/>
      <c r="NDW887" s="1"/>
      <c r="NDX887" s="1"/>
      <c r="NDY887" s="1"/>
      <c r="NDZ887" s="1"/>
      <c r="NEA887" s="1"/>
      <c r="NEB887" s="1"/>
      <c r="NEC887" s="1"/>
      <c r="NED887" s="1"/>
      <c r="NEE887" s="1"/>
      <c r="NEF887" s="1"/>
      <c r="NEG887" s="1"/>
      <c r="NEH887" s="1"/>
      <c r="NEI887" s="1"/>
      <c r="NEJ887" s="1"/>
      <c r="NEK887" s="1"/>
      <c r="NEL887" s="1"/>
      <c r="NEM887" s="1"/>
      <c r="NEN887" s="1"/>
      <c r="NEO887" s="1"/>
      <c r="NEP887" s="1"/>
      <c r="NEQ887" s="1"/>
      <c r="NER887" s="1"/>
      <c r="NES887" s="1"/>
      <c r="NET887" s="1"/>
      <c r="NEU887" s="1"/>
      <c r="NEV887" s="1"/>
      <c r="NEW887" s="1"/>
      <c r="NEX887" s="1"/>
      <c r="NEY887" s="1"/>
      <c r="NEZ887" s="1"/>
      <c r="NFA887" s="1"/>
      <c r="NFB887" s="1"/>
      <c r="NFC887" s="1"/>
      <c r="NFD887" s="1"/>
      <c r="NFE887" s="1"/>
      <c r="NFF887" s="1"/>
      <c r="NFG887" s="1"/>
      <c r="NFH887" s="1"/>
      <c r="NFI887" s="1"/>
      <c r="NFJ887" s="1"/>
      <c r="NFK887" s="1"/>
      <c r="NFL887" s="1"/>
      <c r="NFM887" s="1"/>
      <c r="NFN887" s="1"/>
      <c r="NFO887" s="1"/>
      <c r="NFP887" s="1"/>
      <c r="NFQ887" s="1"/>
      <c r="NFR887" s="1"/>
      <c r="NFS887" s="1"/>
      <c r="NFT887" s="1"/>
      <c r="NFU887" s="1"/>
      <c r="NFV887" s="1"/>
      <c r="NFW887" s="1"/>
      <c r="NFX887" s="1"/>
      <c r="NFY887" s="1"/>
      <c r="NFZ887" s="1"/>
      <c r="NGA887" s="1"/>
      <c r="NGB887" s="1"/>
      <c r="NGC887" s="1"/>
      <c r="NGD887" s="1"/>
      <c r="NGE887" s="1"/>
      <c r="NGF887" s="1"/>
      <c r="NGG887" s="1"/>
      <c r="NGH887" s="1"/>
      <c r="NGI887" s="1"/>
      <c r="NGJ887" s="1"/>
      <c r="NGK887" s="1"/>
      <c r="NGL887" s="1"/>
      <c r="NGM887" s="1"/>
      <c r="NGN887" s="1"/>
      <c r="NGO887" s="1"/>
      <c r="NGP887" s="1"/>
      <c r="NGQ887" s="1"/>
      <c r="NGR887" s="1"/>
      <c r="NGS887" s="1"/>
      <c r="NGT887" s="1"/>
      <c r="NGU887" s="1"/>
      <c r="NGV887" s="1"/>
      <c r="NGW887" s="1"/>
      <c r="NGX887" s="1"/>
      <c r="NGY887" s="1"/>
      <c r="NGZ887" s="1"/>
      <c r="NHA887" s="1"/>
      <c r="NHB887" s="1"/>
      <c r="NHC887" s="1"/>
      <c r="NHD887" s="1"/>
      <c r="NHE887" s="1"/>
      <c r="NHF887" s="1"/>
      <c r="NHG887" s="1"/>
      <c r="NHH887" s="1"/>
      <c r="NHI887" s="1"/>
      <c r="NHJ887" s="1"/>
      <c r="NHK887" s="1"/>
      <c r="NHL887" s="1"/>
      <c r="NHM887" s="1"/>
      <c r="NHN887" s="1"/>
      <c r="NHO887" s="1"/>
      <c r="NHP887" s="1"/>
      <c r="NHQ887" s="1"/>
      <c r="NHR887" s="1"/>
      <c r="NHS887" s="1"/>
      <c r="NHT887" s="1"/>
      <c r="NHU887" s="1"/>
      <c r="NHV887" s="1"/>
      <c r="NHW887" s="1"/>
      <c r="NHX887" s="1"/>
      <c r="NHY887" s="1"/>
      <c r="NHZ887" s="1"/>
      <c r="NIA887" s="1"/>
      <c r="NIB887" s="1"/>
      <c r="NIC887" s="1"/>
      <c r="NID887" s="1"/>
      <c r="NIE887" s="1"/>
      <c r="NIF887" s="1"/>
      <c r="NIG887" s="1"/>
      <c r="NIH887" s="1"/>
      <c r="NII887" s="1"/>
      <c r="NIJ887" s="1"/>
      <c r="NIK887" s="1"/>
      <c r="NIL887" s="1"/>
      <c r="NIM887" s="1"/>
      <c r="NIN887" s="1"/>
      <c r="NIO887" s="1"/>
      <c r="NIP887" s="1"/>
      <c r="NIQ887" s="1"/>
      <c r="NIR887" s="1"/>
      <c r="NIS887" s="1"/>
      <c r="NIT887" s="1"/>
      <c r="NIU887" s="1"/>
      <c r="NIV887" s="1"/>
      <c r="NIW887" s="1"/>
      <c r="NIX887" s="1"/>
      <c r="NIY887" s="1"/>
      <c r="NIZ887" s="1"/>
      <c r="NJA887" s="1"/>
      <c r="NJB887" s="1"/>
      <c r="NJC887" s="1"/>
      <c r="NJD887" s="1"/>
      <c r="NJE887" s="1"/>
      <c r="NJF887" s="1"/>
      <c r="NJG887" s="1"/>
      <c r="NJH887" s="1"/>
      <c r="NJI887" s="1"/>
      <c r="NJJ887" s="1"/>
      <c r="NJK887" s="1"/>
      <c r="NJL887" s="1"/>
      <c r="NJM887" s="1"/>
      <c r="NJN887" s="1"/>
      <c r="NJO887" s="1"/>
      <c r="NJP887" s="1"/>
      <c r="NJQ887" s="1"/>
      <c r="NJR887" s="1"/>
      <c r="NJS887" s="1"/>
      <c r="NJT887" s="1"/>
      <c r="NJU887" s="1"/>
      <c r="NJV887" s="1"/>
      <c r="NJW887" s="1"/>
      <c r="NJX887" s="1"/>
      <c r="NJY887" s="1"/>
      <c r="NJZ887" s="1"/>
      <c r="NKA887" s="1"/>
      <c r="NKB887" s="1"/>
      <c r="NKC887" s="1"/>
      <c r="NKD887" s="1"/>
      <c r="NKE887" s="1"/>
      <c r="NKF887" s="1"/>
      <c r="NKG887" s="1"/>
      <c r="NKH887" s="1"/>
      <c r="NKI887" s="1"/>
      <c r="NKJ887" s="1"/>
      <c r="NKK887" s="1"/>
      <c r="NKL887" s="1"/>
      <c r="NKM887" s="1"/>
      <c r="NKN887" s="1"/>
      <c r="NKO887" s="1"/>
      <c r="NKP887" s="1"/>
      <c r="NKQ887" s="1"/>
      <c r="NKR887" s="1"/>
      <c r="NKS887" s="1"/>
      <c r="NKT887" s="1"/>
      <c r="NKU887" s="1"/>
      <c r="NKV887" s="1"/>
      <c r="NKW887" s="1"/>
      <c r="NKX887" s="1"/>
      <c r="NKY887" s="1"/>
      <c r="NKZ887" s="1"/>
      <c r="NLA887" s="1"/>
      <c r="NLB887" s="1"/>
      <c r="NLC887" s="1"/>
      <c r="NLD887" s="1"/>
      <c r="NLE887" s="1"/>
      <c r="NLF887" s="1"/>
      <c r="NLG887" s="1"/>
      <c r="NLH887" s="1"/>
      <c r="NLI887" s="1"/>
      <c r="NLJ887" s="1"/>
      <c r="NLK887" s="1"/>
      <c r="NLL887" s="1"/>
      <c r="NLM887" s="1"/>
      <c r="NLN887" s="1"/>
      <c r="NLO887" s="1"/>
      <c r="NLP887" s="1"/>
      <c r="NLQ887" s="1"/>
      <c r="NLR887" s="1"/>
      <c r="NLS887" s="1"/>
      <c r="NLT887" s="1"/>
      <c r="NLU887" s="1"/>
      <c r="NLV887" s="1"/>
      <c r="NLW887" s="1"/>
      <c r="NLX887" s="1"/>
      <c r="NLY887" s="1"/>
      <c r="NLZ887" s="1"/>
      <c r="NMA887" s="1"/>
      <c r="NMB887" s="1"/>
      <c r="NMC887" s="1"/>
      <c r="NMD887" s="1"/>
      <c r="NME887" s="1"/>
      <c r="NMF887" s="1"/>
      <c r="NMG887" s="1"/>
      <c r="NMH887" s="1"/>
      <c r="NMI887" s="1"/>
      <c r="NMJ887" s="1"/>
      <c r="NMK887" s="1"/>
      <c r="NML887" s="1"/>
      <c r="NMM887" s="1"/>
      <c r="NMN887" s="1"/>
      <c r="NMO887" s="1"/>
      <c r="NMP887" s="1"/>
      <c r="NMQ887" s="1"/>
      <c r="NMR887" s="1"/>
      <c r="NMS887" s="1"/>
      <c r="NMT887" s="1"/>
      <c r="NMU887" s="1"/>
      <c r="NMV887" s="1"/>
      <c r="NMW887" s="1"/>
      <c r="NMX887" s="1"/>
      <c r="NMY887" s="1"/>
      <c r="NMZ887" s="1"/>
      <c r="NNA887" s="1"/>
      <c r="NNB887" s="1"/>
      <c r="NNC887" s="1"/>
      <c r="NND887" s="1"/>
      <c r="NNE887" s="1"/>
      <c r="NNF887" s="1"/>
      <c r="NNG887" s="1"/>
      <c r="NNH887" s="1"/>
      <c r="NNI887" s="1"/>
      <c r="NNJ887" s="1"/>
      <c r="NNK887" s="1"/>
      <c r="NNL887" s="1"/>
      <c r="NNM887" s="1"/>
      <c r="NNN887" s="1"/>
      <c r="NNO887" s="1"/>
      <c r="NNP887" s="1"/>
      <c r="NNQ887" s="1"/>
      <c r="NNR887" s="1"/>
      <c r="NNS887" s="1"/>
      <c r="NNT887" s="1"/>
      <c r="NNU887" s="1"/>
      <c r="NNV887" s="1"/>
      <c r="NNW887" s="1"/>
      <c r="NNX887" s="1"/>
      <c r="NNY887" s="1"/>
      <c r="NNZ887" s="1"/>
      <c r="NOA887" s="1"/>
      <c r="NOB887" s="1"/>
      <c r="NOC887" s="1"/>
      <c r="NOD887" s="1"/>
      <c r="NOE887" s="1"/>
      <c r="NOF887" s="1"/>
      <c r="NOG887" s="1"/>
      <c r="NOH887" s="1"/>
      <c r="NOI887" s="1"/>
      <c r="NOJ887" s="1"/>
      <c r="NOK887" s="1"/>
      <c r="NOL887" s="1"/>
      <c r="NOM887" s="1"/>
      <c r="NON887" s="1"/>
      <c r="NOO887" s="1"/>
      <c r="NOP887" s="1"/>
      <c r="NOQ887" s="1"/>
      <c r="NOR887" s="1"/>
      <c r="NOS887" s="1"/>
      <c r="NOT887" s="1"/>
      <c r="NOU887" s="1"/>
      <c r="NOV887" s="1"/>
      <c r="NOW887" s="1"/>
      <c r="NOX887" s="1"/>
      <c r="NOY887" s="1"/>
      <c r="NOZ887" s="1"/>
      <c r="NPA887" s="1"/>
      <c r="NPB887" s="1"/>
      <c r="NPC887" s="1"/>
      <c r="NPD887" s="1"/>
      <c r="NPE887" s="1"/>
      <c r="NPF887" s="1"/>
      <c r="NPG887" s="1"/>
      <c r="NPH887" s="1"/>
      <c r="NPI887" s="1"/>
      <c r="NPJ887" s="1"/>
      <c r="NPK887" s="1"/>
      <c r="NPL887" s="1"/>
      <c r="NPM887" s="1"/>
      <c r="NPN887" s="1"/>
      <c r="NPO887" s="1"/>
      <c r="NPP887" s="1"/>
      <c r="NPQ887" s="1"/>
      <c r="NPR887" s="1"/>
      <c r="NPS887" s="1"/>
      <c r="NPT887" s="1"/>
      <c r="NPU887" s="1"/>
      <c r="NPV887" s="1"/>
      <c r="NPW887" s="1"/>
      <c r="NPX887" s="1"/>
      <c r="NPY887" s="1"/>
      <c r="NPZ887" s="1"/>
      <c r="NQA887" s="1"/>
      <c r="NQB887" s="1"/>
      <c r="NQC887" s="1"/>
      <c r="NQD887" s="1"/>
      <c r="NQE887" s="1"/>
      <c r="NQF887" s="1"/>
      <c r="NQG887" s="1"/>
      <c r="NQH887" s="1"/>
      <c r="NQI887" s="1"/>
      <c r="NQJ887" s="1"/>
      <c r="NQK887" s="1"/>
      <c r="NQL887" s="1"/>
      <c r="NQM887" s="1"/>
      <c r="NQN887" s="1"/>
      <c r="NQO887" s="1"/>
      <c r="NQP887" s="1"/>
      <c r="NQQ887" s="1"/>
      <c r="NQR887" s="1"/>
      <c r="NQS887" s="1"/>
      <c r="NQT887" s="1"/>
      <c r="NQU887" s="1"/>
      <c r="NQV887" s="1"/>
      <c r="NQW887" s="1"/>
      <c r="NQX887" s="1"/>
      <c r="NQY887" s="1"/>
      <c r="NQZ887" s="1"/>
      <c r="NRA887" s="1"/>
      <c r="NRB887" s="1"/>
      <c r="NRC887" s="1"/>
      <c r="NRD887" s="1"/>
      <c r="NRE887" s="1"/>
      <c r="NRF887" s="1"/>
      <c r="NRG887" s="1"/>
      <c r="NRH887" s="1"/>
      <c r="NRI887" s="1"/>
      <c r="NRJ887" s="1"/>
      <c r="NRK887" s="1"/>
      <c r="NRL887" s="1"/>
      <c r="NRM887" s="1"/>
      <c r="NRN887" s="1"/>
      <c r="NRO887" s="1"/>
      <c r="NRP887" s="1"/>
      <c r="NRQ887" s="1"/>
      <c r="NRR887" s="1"/>
      <c r="NRS887" s="1"/>
      <c r="NRT887" s="1"/>
      <c r="NRU887" s="1"/>
      <c r="NRV887" s="1"/>
      <c r="NRW887" s="1"/>
      <c r="NRX887" s="1"/>
      <c r="NRY887" s="1"/>
      <c r="NRZ887" s="1"/>
      <c r="NSA887" s="1"/>
      <c r="NSB887" s="1"/>
      <c r="NSC887" s="1"/>
      <c r="NSD887" s="1"/>
      <c r="NSE887" s="1"/>
      <c r="NSF887" s="1"/>
      <c r="NSG887" s="1"/>
      <c r="NSH887" s="1"/>
      <c r="NSI887" s="1"/>
      <c r="NSJ887" s="1"/>
      <c r="NSK887" s="1"/>
      <c r="NSL887" s="1"/>
      <c r="NSM887" s="1"/>
      <c r="NSN887" s="1"/>
      <c r="NSO887" s="1"/>
      <c r="NSP887" s="1"/>
      <c r="NSQ887" s="1"/>
      <c r="NSR887" s="1"/>
      <c r="NSS887" s="1"/>
      <c r="NST887" s="1"/>
      <c r="NSU887" s="1"/>
      <c r="NSV887" s="1"/>
      <c r="NSW887" s="1"/>
      <c r="NSX887" s="1"/>
      <c r="NSY887" s="1"/>
      <c r="NSZ887" s="1"/>
      <c r="NTA887" s="1"/>
      <c r="NTB887" s="1"/>
      <c r="NTC887" s="1"/>
      <c r="NTD887" s="1"/>
      <c r="NTE887" s="1"/>
      <c r="NTF887" s="1"/>
      <c r="NTG887" s="1"/>
      <c r="NTH887" s="1"/>
      <c r="NTI887" s="1"/>
      <c r="NTJ887" s="1"/>
      <c r="NTK887" s="1"/>
      <c r="NTL887" s="1"/>
      <c r="NTM887" s="1"/>
      <c r="NTN887" s="1"/>
      <c r="NTO887" s="1"/>
      <c r="NTP887" s="1"/>
      <c r="NTQ887" s="1"/>
      <c r="NTR887" s="1"/>
      <c r="NTS887" s="1"/>
      <c r="NTT887" s="1"/>
      <c r="NTU887" s="1"/>
      <c r="NTV887" s="1"/>
      <c r="NTW887" s="1"/>
      <c r="NTX887" s="1"/>
      <c r="NTY887" s="1"/>
      <c r="NTZ887" s="1"/>
      <c r="NUA887" s="1"/>
      <c r="NUB887" s="1"/>
      <c r="NUC887" s="1"/>
      <c r="NUD887" s="1"/>
      <c r="NUE887" s="1"/>
      <c r="NUF887" s="1"/>
      <c r="NUG887" s="1"/>
      <c r="NUH887" s="1"/>
      <c r="NUI887" s="1"/>
      <c r="NUJ887" s="1"/>
      <c r="NUK887" s="1"/>
      <c r="NUL887" s="1"/>
      <c r="NUM887" s="1"/>
      <c r="NUN887" s="1"/>
      <c r="NUO887" s="1"/>
      <c r="NUP887" s="1"/>
      <c r="NUQ887" s="1"/>
      <c r="NUR887" s="1"/>
      <c r="NUS887" s="1"/>
      <c r="NUT887" s="1"/>
      <c r="NUU887" s="1"/>
      <c r="NUV887" s="1"/>
      <c r="NUW887" s="1"/>
      <c r="NUX887" s="1"/>
      <c r="NUY887" s="1"/>
      <c r="NUZ887" s="1"/>
      <c r="NVA887" s="1"/>
      <c r="NVB887" s="1"/>
      <c r="NVC887" s="1"/>
      <c r="NVD887" s="1"/>
      <c r="NVE887" s="1"/>
      <c r="NVF887" s="1"/>
      <c r="NVG887" s="1"/>
      <c r="NVH887" s="1"/>
      <c r="NVI887" s="1"/>
      <c r="NVJ887" s="1"/>
      <c r="NVK887" s="1"/>
      <c r="NVL887" s="1"/>
      <c r="NVM887" s="1"/>
      <c r="NVN887" s="1"/>
      <c r="NVO887" s="1"/>
      <c r="NVP887" s="1"/>
      <c r="NVQ887" s="1"/>
      <c r="NVR887" s="1"/>
      <c r="NVS887" s="1"/>
      <c r="NVT887" s="1"/>
      <c r="NVU887" s="1"/>
      <c r="NVV887" s="1"/>
      <c r="NVW887" s="1"/>
      <c r="NVX887" s="1"/>
      <c r="NVY887" s="1"/>
      <c r="NVZ887" s="1"/>
      <c r="NWA887" s="1"/>
      <c r="NWB887" s="1"/>
      <c r="NWC887" s="1"/>
      <c r="NWD887" s="1"/>
      <c r="NWE887" s="1"/>
      <c r="NWF887" s="1"/>
      <c r="NWG887" s="1"/>
      <c r="NWH887" s="1"/>
      <c r="NWI887" s="1"/>
      <c r="NWJ887" s="1"/>
      <c r="NWK887" s="1"/>
      <c r="NWL887" s="1"/>
      <c r="NWM887" s="1"/>
      <c r="NWN887" s="1"/>
      <c r="NWO887" s="1"/>
      <c r="NWP887" s="1"/>
      <c r="NWQ887" s="1"/>
      <c r="NWR887" s="1"/>
      <c r="NWS887" s="1"/>
      <c r="NWT887" s="1"/>
      <c r="NWU887" s="1"/>
      <c r="NWV887" s="1"/>
      <c r="NWW887" s="1"/>
      <c r="NWX887" s="1"/>
      <c r="NWY887" s="1"/>
      <c r="NWZ887" s="1"/>
      <c r="NXA887" s="1"/>
      <c r="NXB887" s="1"/>
      <c r="NXC887" s="1"/>
      <c r="NXD887" s="1"/>
      <c r="NXE887" s="1"/>
      <c r="NXF887" s="1"/>
      <c r="NXG887" s="1"/>
      <c r="NXH887" s="1"/>
      <c r="NXI887" s="1"/>
      <c r="NXJ887" s="1"/>
      <c r="NXK887" s="1"/>
      <c r="NXL887" s="1"/>
      <c r="NXM887" s="1"/>
      <c r="NXN887" s="1"/>
      <c r="NXO887" s="1"/>
      <c r="NXP887" s="1"/>
      <c r="NXQ887" s="1"/>
      <c r="NXR887" s="1"/>
      <c r="NXS887" s="1"/>
      <c r="NXT887" s="1"/>
      <c r="NXU887" s="1"/>
      <c r="NXV887" s="1"/>
      <c r="NXW887" s="1"/>
      <c r="NXX887" s="1"/>
      <c r="NXY887" s="1"/>
      <c r="NXZ887" s="1"/>
      <c r="NYA887" s="1"/>
      <c r="NYB887" s="1"/>
      <c r="NYC887" s="1"/>
      <c r="NYD887" s="1"/>
      <c r="NYE887" s="1"/>
      <c r="NYF887" s="1"/>
      <c r="NYG887" s="1"/>
      <c r="NYH887" s="1"/>
      <c r="NYI887" s="1"/>
      <c r="NYJ887" s="1"/>
      <c r="NYK887" s="1"/>
      <c r="NYL887" s="1"/>
      <c r="NYM887" s="1"/>
      <c r="NYN887" s="1"/>
      <c r="NYO887" s="1"/>
      <c r="NYP887" s="1"/>
      <c r="NYQ887" s="1"/>
      <c r="NYR887" s="1"/>
      <c r="NYS887" s="1"/>
      <c r="NYT887" s="1"/>
      <c r="NYU887" s="1"/>
      <c r="NYV887" s="1"/>
      <c r="NYW887" s="1"/>
      <c r="NYX887" s="1"/>
      <c r="NYY887" s="1"/>
      <c r="NYZ887" s="1"/>
      <c r="NZA887" s="1"/>
      <c r="NZB887" s="1"/>
      <c r="NZC887" s="1"/>
      <c r="NZD887" s="1"/>
      <c r="NZE887" s="1"/>
      <c r="NZF887" s="1"/>
      <c r="NZG887" s="1"/>
      <c r="NZH887" s="1"/>
      <c r="NZI887" s="1"/>
      <c r="NZJ887" s="1"/>
      <c r="NZK887" s="1"/>
      <c r="NZL887" s="1"/>
      <c r="NZM887" s="1"/>
      <c r="NZN887" s="1"/>
      <c r="NZO887" s="1"/>
      <c r="NZP887" s="1"/>
      <c r="NZQ887" s="1"/>
      <c r="NZR887" s="1"/>
      <c r="NZS887" s="1"/>
      <c r="NZT887" s="1"/>
      <c r="NZU887" s="1"/>
      <c r="NZV887" s="1"/>
      <c r="NZW887" s="1"/>
      <c r="NZX887" s="1"/>
      <c r="NZY887" s="1"/>
      <c r="NZZ887" s="1"/>
      <c r="OAA887" s="1"/>
      <c r="OAB887" s="1"/>
      <c r="OAC887" s="1"/>
      <c r="OAD887" s="1"/>
      <c r="OAE887" s="1"/>
      <c r="OAF887" s="1"/>
      <c r="OAG887" s="1"/>
      <c r="OAH887" s="1"/>
      <c r="OAI887" s="1"/>
      <c r="OAJ887" s="1"/>
      <c r="OAK887" s="1"/>
      <c r="OAL887" s="1"/>
      <c r="OAM887" s="1"/>
      <c r="OAN887" s="1"/>
      <c r="OAO887" s="1"/>
      <c r="OAP887" s="1"/>
      <c r="OAQ887" s="1"/>
      <c r="OAR887" s="1"/>
      <c r="OAS887" s="1"/>
      <c r="OAT887" s="1"/>
      <c r="OAU887" s="1"/>
      <c r="OAV887" s="1"/>
      <c r="OAW887" s="1"/>
      <c r="OAX887" s="1"/>
      <c r="OAY887" s="1"/>
      <c r="OAZ887" s="1"/>
      <c r="OBA887" s="1"/>
      <c r="OBB887" s="1"/>
      <c r="OBC887" s="1"/>
      <c r="OBD887" s="1"/>
      <c r="OBE887" s="1"/>
      <c r="OBF887" s="1"/>
      <c r="OBG887" s="1"/>
      <c r="OBH887" s="1"/>
      <c r="OBI887" s="1"/>
      <c r="OBJ887" s="1"/>
      <c r="OBK887" s="1"/>
      <c r="OBL887" s="1"/>
      <c r="OBM887" s="1"/>
      <c r="OBN887" s="1"/>
      <c r="OBO887" s="1"/>
      <c r="OBP887" s="1"/>
      <c r="OBQ887" s="1"/>
      <c r="OBR887" s="1"/>
      <c r="OBS887" s="1"/>
      <c r="OBT887" s="1"/>
      <c r="OBU887" s="1"/>
      <c r="OBV887" s="1"/>
      <c r="OBW887" s="1"/>
      <c r="OBX887" s="1"/>
      <c r="OBY887" s="1"/>
      <c r="OBZ887" s="1"/>
      <c r="OCA887" s="1"/>
      <c r="OCB887" s="1"/>
      <c r="OCC887" s="1"/>
      <c r="OCD887" s="1"/>
      <c r="OCE887" s="1"/>
      <c r="OCF887" s="1"/>
      <c r="OCG887" s="1"/>
      <c r="OCH887" s="1"/>
      <c r="OCI887" s="1"/>
      <c r="OCJ887" s="1"/>
      <c r="OCK887" s="1"/>
      <c r="OCL887" s="1"/>
      <c r="OCM887" s="1"/>
      <c r="OCN887" s="1"/>
      <c r="OCO887" s="1"/>
      <c r="OCP887" s="1"/>
      <c r="OCQ887" s="1"/>
      <c r="OCR887" s="1"/>
      <c r="OCS887" s="1"/>
      <c r="OCT887" s="1"/>
      <c r="OCU887" s="1"/>
      <c r="OCV887" s="1"/>
      <c r="OCW887" s="1"/>
      <c r="OCX887" s="1"/>
      <c r="OCY887" s="1"/>
      <c r="OCZ887" s="1"/>
      <c r="ODA887" s="1"/>
      <c r="ODB887" s="1"/>
      <c r="ODC887" s="1"/>
      <c r="ODD887" s="1"/>
      <c r="ODE887" s="1"/>
      <c r="ODF887" s="1"/>
      <c r="ODG887" s="1"/>
      <c r="ODH887" s="1"/>
      <c r="ODI887" s="1"/>
      <c r="ODJ887" s="1"/>
      <c r="ODK887" s="1"/>
      <c r="ODL887" s="1"/>
      <c r="ODM887" s="1"/>
      <c r="ODN887" s="1"/>
      <c r="ODO887" s="1"/>
      <c r="ODP887" s="1"/>
      <c r="ODQ887" s="1"/>
      <c r="ODR887" s="1"/>
      <c r="ODS887" s="1"/>
      <c r="ODT887" s="1"/>
      <c r="ODU887" s="1"/>
      <c r="ODV887" s="1"/>
      <c r="ODW887" s="1"/>
      <c r="ODX887" s="1"/>
      <c r="ODY887" s="1"/>
      <c r="ODZ887" s="1"/>
      <c r="OEA887" s="1"/>
      <c r="OEB887" s="1"/>
      <c r="OEC887" s="1"/>
      <c r="OED887" s="1"/>
      <c r="OEE887" s="1"/>
      <c r="OEF887" s="1"/>
      <c r="OEG887" s="1"/>
      <c r="OEH887" s="1"/>
      <c r="OEI887" s="1"/>
      <c r="OEJ887" s="1"/>
      <c r="OEK887" s="1"/>
      <c r="OEL887" s="1"/>
      <c r="OEM887" s="1"/>
      <c r="OEN887" s="1"/>
      <c r="OEO887" s="1"/>
      <c r="OEP887" s="1"/>
      <c r="OEQ887" s="1"/>
      <c r="OER887" s="1"/>
      <c r="OES887" s="1"/>
      <c r="OET887" s="1"/>
      <c r="OEU887" s="1"/>
      <c r="OEV887" s="1"/>
      <c r="OEW887" s="1"/>
      <c r="OEX887" s="1"/>
      <c r="OEY887" s="1"/>
      <c r="OEZ887" s="1"/>
      <c r="OFA887" s="1"/>
      <c r="OFB887" s="1"/>
      <c r="OFC887" s="1"/>
      <c r="OFD887" s="1"/>
      <c r="OFE887" s="1"/>
      <c r="OFF887" s="1"/>
      <c r="OFG887" s="1"/>
      <c r="OFH887" s="1"/>
      <c r="OFI887" s="1"/>
      <c r="OFJ887" s="1"/>
      <c r="OFK887" s="1"/>
      <c r="OFL887" s="1"/>
      <c r="OFM887" s="1"/>
      <c r="OFN887" s="1"/>
      <c r="OFO887" s="1"/>
      <c r="OFP887" s="1"/>
      <c r="OFQ887" s="1"/>
      <c r="OFR887" s="1"/>
      <c r="OFS887" s="1"/>
      <c r="OFT887" s="1"/>
      <c r="OFU887" s="1"/>
      <c r="OFV887" s="1"/>
      <c r="OFW887" s="1"/>
      <c r="OFX887" s="1"/>
      <c r="OFY887" s="1"/>
      <c r="OFZ887" s="1"/>
      <c r="OGA887" s="1"/>
      <c r="OGB887" s="1"/>
      <c r="OGC887" s="1"/>
      <c r="OGD887" s="1"/>
      <c r="OGE887" s="1"/>
      <c r="OGF887" s="1"/>
      <c r="OGG887" s="1"/>
      <c r="OGH887" s="1"/>
      <c r="OGI887" s="1"/>
      <c r="OGJ887" s="1"/>
      <c r="OGK887" s="1"/>
      <c r="OGL887" s="1"/>
      <c r="OGM887" s="1"/>
      <c r="OGN887" s="1"/>
      <c r="OGO887" s="1"/>
      <c r="OGP887" s="1"/>
      <c r="OGQ887" s="1"/>
      <c r="OGR887" s="1"/>
      <c r="OGS887" s="1"/>
      <c r="OGT887" s="1"/>
      <c r="OGU887" s="1"/>
      <c r="OGV887" s="1"/>
      <c r="OGW887" s="1"/>
      <c r="OGX887" s="1"/>
      <c r="OGY887" s="1"/>
      <c r="OGZ887" s="1"/>
      <c r="OHA887" s="1"/>
      <c r="OHB887" s="1"/>
      <c r="OHC887" s="1"/>
      <c r="OHD887" s="1"/>
      <c r="OHE887" s="1"/>
      <c r="OHF887" s="1"/>
      <c r="OHG887" s="1"/>
      <c r="OHH887" s="1"/>
      <c r="OHI887" s="1"/>
      <c r="OHJ887" s="1"/>
      <c r="OHK887" s="1"/>
      <c r="OHL887" s="1"/>
      <c r="OHM887" s="1"/>
      <c r="OHN887" s="1"/>
      <c r="OHO887" s="1"/>
      <c r="OHP887" s="1"/>
      <c r="OHQ887" s="1"/>
      <c r="OHR887" s="1"/>
      <c r="OHS887" s="1"/>
      <c r="OHT887" s="1"/>
      <c r="OHU887" s="1"/>
      <c r="OHV887" s="1"/>
      <c r="OHW887" s="1"/>
      <c r="OHX887" s="1"/>
      <c r="OHY887" s="1"/>
      <c r="OHZ887" s="1"/>
      <c r="OIA887" s="1"/>
      <c r="OIB887" s="1"/>
      <c r="OIC887" s="1"/>
      <c r="OID887" s="1"/>
      <c r="OIE887" s="1"/>
      <c r="OIF887" s="1"/>
      <c r="OIG887" s="1"/>
      <c r="OIH887" s="1"/>
      <c r="OII887" s="1"/>
      <c r="OIJ887" s="1"/>
      <c r="OIK887" s="1"/>
      <c r="OIL887" s="1"/>
      <c r="OIM887" s="1"/>
      <c r="OIN887" s="1"/>
      <c r="OIO887" s="1"/>
      <c r="OIP887" s="1"/>
      <c r="OIQ887" s="1"/>
      <c r="OIR887" s="1"/>
      <c r="OIS887" s="1"/>
      <c r="OIT887" s="1"/>
      <c r="OIU887" s="1"/>
      <c r="OIV887" s="1"/>
      <c r="OIW887" s="1"/>
      <c r="OIX887" s="1"/>
      <c r="OIY887" s="1"/>
      <c r="OIZ887" s="1"/>
      <c r="OJA887" s="1"/>
      <c r="OJB887" s="1"/>
      <c r="OJC887" s="1"/>
      <c r="OJD887" s="1"/>
      <c r="OJE887" s="1"/>
      <c r="OJF887" s="1"/>
      <c r="OJG887" s="1"/>
      <c r="OJH887" s="1"/>
      <c r="OJI887" s="1"/>
      <c r="OJJ887" s="1"/>
      <c r="OJK887" s="1"/>
      <c r="OJL887" s="1"/>
      <c r="OJM887" s="1"/>
      <c r="OJN887" s="1"/>
      <c r="OJO887" s="1"/>
      <c r="OJP887" s="1"/>
      <c r="OJQ887" s="1"/>
      <c r="OJR887" s="1"/>
      <c r="OJS887" s="1"/>
      <c r="OJT887" s="1"/>
      <c r="OJU887" s="1"/>
      <c r="OJV887" s="1"/>
      <c r="OJW887" s="1"/>
      <c r="OJX887" s="1"/>
      <c r="OJY887" s="1"/>
      <c r="OJZ887" s="1"/>
      <c r="OKA887" s="1"/>
      <c r="OKB887" s="1"/>
      <c r="OKC887" s="1"/>
      <c r="OKD887" s="1"/>
      <c r="OKE887" s="1"/>
      <c r="OKF887" s="1"/>
      <c r="OKG887" s="1"/>
      <c r="OKH887" s="1"/>
      <c r="OKI887" s="1"/>
      <c r="OKJ887" s="1"/>
      <c r="OKK887" s="1"/>
      <c r="OKL887" s="1"/>
      <c r="OKM887" s="1"/>
      <c r="OKN887" s="1"/>
      <c r="OKO887" s="1"/>
      <c r="OKP887" s="1"/>
      <c r="OKQ887" s="1"/>
      <c r="OKR887" s="1"/>
      <c r="OKS887" s="1"/>
      <c r="OKT887" s="1"/>
      <c r="OKU887" s="1"/>
      <c r="OKV887" s="1"/>
      <c r="OKW887" s="1"/>
      <c r="OKX887" s="1"/>
      <c r="OKY887" s="1"/>
      <c r="OKZ887" s="1"/>
      <c r="OLA887" s="1"/>
      <c r="OLB887" s="1"/>
      <c r="OLC887" s="1"/>
      <c r="OLD887" s="1"/>
      <c r="OLE887" s="1"/>
      <c r="OLF887" s="1"/>
      <c r="OLG887" s="1"/>
      <c r="OLH887" s="1"/>
      <c r="OLI887" s="1"/>
      <c r="OLJ887" s="1"/>
      <c r="OLK887" s="1"/>
      <c r="OLL887" s="1"/>
      <c r="OLM887" s="1"/>
      <c r="OLN887" s="1"/>
      <c r="OLO887" s="1"/>
      <c r="OLP887" s="1"/>
      <c r="OLQ887" s="1"/>
      <c r="OLR887" s="1"/>
      <c r="OLS887" s="1"/>
      <c r="OLT887" s="1"/>
      <c r="OLU887" s="1"/>
      <c r="OLV887" s="1"/>
      <c r="OLW887" s="1"/>
      <c r="OLX887" s="1"/>
      <c r="OLY887" s="1"/>
      <c r="OLZ887" s="1"/>
      <c r="OMA887" s="1"/>
      <c r="OMB887" s="1"/>
      <c r="OMC887" s="1"/>
      <c r="OMD887" s="1"/>
      <c r="OME887" s="1"/>
      <c r="OMF887" s="1"/>
      <c r="OMG887" s="1"/>
      <c r="OMH887" s="1"/>
      <c r="OMI887" s="1"/>
      <c r="OMJ887" s="1"/>
      <c r="OMK887" s="1"/>
      <c r="OML887" s="1"/>
      <c r="OMM887" s="1"/>
      <c r="OMN887" s="1"/>
      <c r="OMO887" s="1"/>
      <c r="OMP887" s="1"/>
      <c r="OMQ887" s="1"/>
      <c r="OMR887" s="1"/>
      <c r="OMS887" s="1"/>
      <c r="OMT887" s="1"/>
      <c r="OMU887" s="1"/>
      <c r="OMV887" s="1"/>
      <c r="OMW887" s="1"/>
      <c r="OMX887" s="1"/>
      <c r="OMY887" s="1"/>
      <c r="OMZ887" s="1"/>
      <c r="ONA887" s="1"/>
      <c r="ONB887" s="1"/>
      <c r="ONC887" s="1"/>
      <c r="OND887" s="1"/>
      <c r="ONE887" s="1"/>
      <c r="ONF887" s="1"/>
      <c r="ONG887" s="1"/>
      <c r="ONH887" s="1"/>
      <c r="ONI887" s="1"/>
      <c r="ONJ887" s="1"/>
      <c r="ONK887" s="1"/>
      <c r="ONL887" s="1"/>
      <c r="ONM887" s="1"/>
      <c r="ONN887" s="1"/>
      <c r="ONO887" s="1"/>
      <c r="ONP887" s="1"/>
      <c r="ONQ887" s="1"/>
      <c r="ONR887" s="1"/>
      <c r="ONS887" s="1"/>
      <c r="ONT887" s="1"/>
      <c r="ONU887" s="1"/>
      <c r="ONV887" s="1"/>
      <c r="ONW887" s="1"/>
      <c r="ONX887" s="1"/>
      <c r="ONY887" s="1"/>
      <c r="ONZ887" s="1"/>
      <c r="OOA887" s="1"/>
      <c r="OOB887" s="1"/>
      <c r="OOC887" s="1"/>
      <c r="OOD887" s="1"/>
      <c r="OOE887" s="1"/>
      <c r="OOF887" s="1"/>
      <c r="OOG887" s="1"/>
      <c r="OOH887" s="1"/>
      <c r="OOI887" s="1"/>
      <c r="OOJ887" s="1"/>
      <c r="OOK887" s="1"/>
      <c r="OOL887" s="1"/>
      <c r="OOM887" s="1"/>
      <c r="OON887" s="1"/>
      <c r="OOO887" s="1"/>
      <c r="OOP887" s="1"/>
      <c r="OOQ887" s="1"/>
      <c r="OOR887" s="1"/>
      <c r="OOS887" s="1"/>
      <c r="OOT887" s="1"/>
      <c r="OOU887" s="1"/>
      <c r="OOV887" s="1"/>
      <c r="OOW887" s="1"/>
      <c r="OOX887" s="1"/>
      <c r="OOY887" s="1"/>
      <c r="OOZ887" s="1"/>
      <c r="OPA887" s="1"/>
      <c r="OPB887" s="1"/>
      <c r="OPC887" s="1"/>
      <c r="OPD887" s="1"/>
      <c r="OPE887" s="1"/>
      <c r="OPF887" s="1"/>
      <c r="OPG887" s="1"/>
      <c r="OPH887" s="1"/>
      <c r="OPI887" s="1"/>
      <c r="OPJ887" s="1"/>
      <c r="OPK887" s="1"/>
      <c r="OPL887" s="1"/>
      <c r="OPM887" s="1"/>
      <c r="OPN887" s="1"/>
      <c r="OPO887" s="1"/>
      <c r="OPP887" s="1"/>
      <c r="OPQ887" s="1"/>
      <c r="OPR887" s="1"/>
      <c r="OPS887" s="1"/>
      <c r="OPT887" s="1"/>
      <c r="OPU887" s="1"/>
      <c r="OPV887" s="1"/>
      <c r="OPW887" s="1"/>
      <c r="OPX887" s="1"/>
      <c r="OPY887" s="1"/>
      <c r="OPZ887" s="1"/>
      <c r="OQA887" s="1"/>
      <c r="OQB887" s="1"/>
      <c r="OQC887" s="1"/>
      <c r="OQD887" s="1"/>
      <c r="OQE887" s="1"/>
      <c r="OQF887" s="1"/>
      <c r="OQG887" s="1"/>
      <c r="OQH887" s="1"/>
      <c r="OQI887" s="1"/>
      <c r="OQJ887" s="1"/>
      <c r="OQK887" s="1"/>
      <c r="OQL887" s="1"/>
      <c r="OQM887" s="1"/>
      <c r="OQN887" s="1"/>
      <c r="OQO887" s="1"/>
      <c r="OQP887" s="1"/>
      <c r="OQQ887" s="1"/>
      <c r="OQR887" s="1"/>
      <c r="OQS887" s="1"/>
      <c r="OQT887" s="1"/>
      <c r="OQU887" s="1"/>
      <c r="OQV887" s="1"/>
      <c r="OQW887" s="1"/>
      <c r="OQX887" s="1"/>
      <c r="OQY887" s="1"/>
      <c r="OQZ887" s="1"/>
      <c r="ORA887" s="1"/>
      <c r="ORB887" s="1"/>
      <c r="ORC887" s="1"/>
      <c r="ORD887" s="1"/>
      <c r="ORE887" s="1"/>
      <c r="ORF887" s="1"/>
      <c r="ORG887" s="1"/>
      <c r="ORH887" s="1"/>
      <c r="ORI887" s="1"/>
      <c r="ORJ887" s="1"/>
      <c r="ORK887" s="1"/>
      <c r="ORL887" s="1"/>
      <c r="ORM887" s="1"/>
      <c r="ORN887" s="1"/>
      <c r="ORO887" s="1"/>
      <c r="ORP887" s="1"/>
      <c r="ORQ887" s="1"/>
      <c r="ORR887" s="1"/>
      <c r="ORS887" s="1"/>
      <c r="ORT887" s="1"/>
      <c r="ORU887" s="1"/>
      <c r="ORV887" s="1"/>
      <c r="ORW887" s="1"/>
      <c r="ORX887" s="1"/>
      <c r="ORY887" s="1"/>
      <c r="ORZ887" s="1"/>
      <c r="OSA887" s="1"/>
      <c r="OSB887" s="1"/>
      <c r="OSC887" s="1"/>
      <c r="OSD887" s="1"/>
      <c r="OSE887" s="1"/>
      <c r="OSF887" s="1"/>
      <c r="OSG887" s="1"/>
      <c r="OSH887" s="1"/>
      <c r="OSI887" s="1"/>
      <c r="OSJ887" s="1"/>
      <c r="OSK887" s="1"/>
      <c r="OSL887" s="1"/>
      <c r="OSM887" s="1"/>
      <c r="OSN887" s="1"/>
      <c r="OSO887" s="1"/>
      <c r="OSP887" s="1"/>
      <c r="OSQ887" s="1"/>
      <c r="OSR887" s="1"/>
      <c r="OSS887" s="1"/>
      <c r="OST887" s="1"/>
      <c r="OSU887" s="1"/>
      <c r="OSV887" s="1"/>
      <c r="OSW887" s="1"/>
      <c r="OSX887" s="1"/>
      <c r="OSY887" s="1"/>
      <c r="OSZ887" s="1"/>
      <c r="OTA887" s="1"/>
      <c r="OTB887" s="1"/>
      <c r="OTC887" s="1"/>
      <c r="OTD887" s="1"/>
      <c r="OTE887" s="1"/>
      <c r="OTF887" s="1"/>
      <c r="OTG887" s="1"/>
      <c r="OTH887" s="1"/>
      <c r="OTI887" s="1"/>
      <c r="OTJ887" s="1"/>
      <c r="OTK887" s="1"/>
      <c r="OTL887" s="1"/>
      <c r="OTM887" s="1"/>
      <c r="OTN887" s="1"/>
      <c r="OTO887" s="1"/>
      <c r="OTP887" s="1"/>
      <c r="OTQ887" s="1"/>
      <c r="OTR887" s="1"/>
      <c r="OTS887" s="1"/>
      <c r="OTT887" s="1"/>
      <c r="OTU887" s="1"/>
      <c r="OTV887" s="1"/>
      <c r="OTW887" s="1"/>
      <c r="OTX887" s="1"/>
      <c r="OTY887" s="1"/>
      <c r="OTZ887" s="1"/>
      <c r="OUA887" s="1"/>
      <c r="OUB887" s="1"/>
      <c r="OUC887" s="1"/>
      <c r="OUD887" s="1"/>
      <c r="OUE887" s="1"/>
      <c r="OUF887" s="1"/>
      <c r="OUG887" s="1"/>
      <c r="OUH887" s="1"/>
      <c r="OUI887" s="1"/>
      <c r="OUJ887" s="1"/>
      <c r="OUK887" s="1"/>
      <c r="OUL887" s="1"/>
      <c r="OUM887" s="1"/>
      <c r="OUN887" s="1"/>
      <c r="OUO887" s="1"/>
      <c r="OUP887" s="1"/>
      <c r="OUQ887" s="1"/>
      <c r="OUR887" s="1"/>
      <c r="OUS887" s="1"/>
      <c r="OUT887" s="1"/>
      <c r="OUU887" s="1"/>
      <c r="OUV887" s="1"/>
      <c r="OUW887" s="1"/>
      <c r="OUX887" s="1"/>
      <c r="OUY887" s="1"/>
      <c r="OUZ887" s="1"/>
      <c r="OVA887" s="1"/>
      <c r="OVB887" s="1"/>
      <c r="OVC887" s="1"/>
      <c r="OVD887" s="1"/>
      <c r="OVE887" s="1"/>
      <c r="OVF887" s="1"/>
      <c r="OVG887" s="1"/>
      <c r="OVH887" s="1"/>
      <c r="OVI887" s="1"/>
      <c r="OVJ887" s="1"/>
      <c r="OVK887" s="1"/>
      <c r="OVL887" s="1"/>
      <c r="OVM887" s="1"/>
      <c r="OVN887" s="1"/>
      <c r="OVO887" s="1"/>
      <c r="OVP887" s="1"/>
      <c r="OVQ887" s="1"/>
      <c r="OVR887" s="1"/>
      <c r="OVS887" s="1"/>
      <c r="OVT887" s="1"/>
      <c r="OVU887" s="1"/>
      <c r="OVV887" s="1"/>
      <c r="OVW887" s="1"/>
      <c r="OVX887" s="1"/>
      <c r="OVY887" s="1"/>
      <c r="OVZ887" s="1"/>
      <c r="OWA887" s="1"/>
      <c r="OWB887" s="1"/>
      <c r="OWC887" s="1"/>
      <c r="OWD887" s="1"/>
      <c r="OWE887" s="1"/>
      <c r="OWF887" s="1"/>
      <c r="OWG887" s="1"/>
      <c r="OWH887" s="1"/>
      <c r="OWI887" s="1"/>
      <c r="OWJ887" s="1"/>
      <c r="OWK887" s="1"/>
      <c r="OWL887" s="1"/>
      <c r="OWM887" s="1"/>
      <c r="OWN887" s="1"/>
      <c r="OWO887" s="1"/>
      <c r="OWP887" s="1"/>
      <c r="OWQ887" s="1"/>
      <c r="OWR887" s="1"/>
      <c r="OWS887" s="1"/>
      <c r="OWT887" s="1"/>
      <c r="OWU887" s="1"/>
      <c r="OWV887" s="1"/>
      <c r="OWW887" s="1"/>
      <c r="OWX887" s="1"/>
      <c r="OWY887" s="1"/>
      <c r="OWZ887" s="1"/>
      <c r="OXA887" s="1"/>
      <c r="OXB887" s="1"/>
      <c r="OXC887" s="1"/>
      <c r="OXD887" s="1"/>
      <c r="OXE887" s="1"/>
      <c r="OXF887" s="1"/>
      <c r="OXG887" s="1"/>
      <c r="OXH887" s="1"/>
      <c r="OXI887" s="1"/>
      <c r="OXJ887" s="1"/>
      <c r="OXK887" s="1"/>
      <c r="OXL887" s="1"/>
      <c r="OXM887" s="1"/>
      <c r="OXN887" s="1"/>
      <c r="OXO887" s="1"/>
      <c r="OXP887" s="1"/>
      <c r="OXQ887" s="1"/>
      <c r="OXR887" s="1"/>
      <c r="OXS887" s="1"/>
      <c r="OXT887" s="1"/>
      <c r="OXU887" s="1"/>
      <c r="OXV887" s="1"/>
      <c r="OXW887" s="1"/>
      <c r="OXX887" s="1"/>
      <c r="OXY887" s="1"/>
      <c r="OXZ887" s="1"/>
      <c r="OYA887" s="1"/>
      <c r="OYB887" s="1"/>
      <c r="OYC887" s="1"/>
      <c r="OYD887" s="1"/>
      <c r="OYE887" s="1"/>
      <c r="OYF887" s="1"/>
      <c r="OYG887" s="1"/>
      <c r="OYH887" s="1"/>
      <c r="OYI887" s="1"/>
      <c r="OYJ887" s="1"/>
      <c r="OYK887" s="1"/>
      <c r="OYL887" s="1"/>
      <c r="OYM887" s="1"/>
      <c r="OYN887" s="1"/>
      <c r="OYO887" s="1"/>
      <c r="OYP887" s="1"/>
      <c r="OYQ887" s="1"/>
      <c r="OYR887" s="1"/>
      <c r="OYS887" s="1"/>
      <c r="OYT887" s="1"/>
      <c r="OYU887" s="1"/>
      <c r="OYV887" s="1"/>
      <c r="OYW887" s="1"/>
      <c r="OYX887" s="1"/>
      <c r="OYY887" s="1"/>
      <c r="OYZ887" s="1"/>
      <c r="OZA887" s="1"/>
      <c r="OZB887" s="1"/>
      <c r="OZC887" s="1"/>
      <c r="OZD887" s="1"/>
      <c r="OZE887" s="1"/>
      <c r="OZF887" s="1"/>
      <c r="OZG887" s="1"/>
      <c r="OZH887" s="1"/>
      <c r="OZI887" s="1"/>
      <c r="OZJ887" s="1"/>
      <c r="OZK887" s="1"/>
      <c r="OZL887" s="1"/>
      <c r="OZM887" s="1"/>
      <c r="OZN887" s="1"/>
      <c r="OZO887" s="1"/>
      <c r="OZP887" s="1"/>
      <c r="OZQ887" s="1"/>
      <c r="OZR887" s="1"/>
      <c r="OZS887" s="1"/>
      <c r="OZT887" s="1"/>
      <c r="OZU887" s="1"/>
      <c r="OZV887" s="1"/>
      <c r="OZW887" s="1"/>
      <c r="OZX887" s="1"/>
      <c r="OZY887" s="1"/>
      <c r="OZZ887" s="1"/>
      <c r="PAA887" s="1"/>
      <c r="PAB887" s="1"/>
      <c r="PAC887" s="1"/>
      <c r="PAD887" s="1"/>
      <c r="PAE887" s="1"/>
      <c r="PAF887" s="1"/>
      <c r="PAG887" s="1"/>
      <c r="PAH887" s="1"/>
      <c r="PAI887" s="1"/>
      <c r="PAJ887" s="1"/>
      <c r="PAK887" s="1"/>
      <c r="PAL887" s="1"/>
      <c r="PAM887" s="1"/>
      <c r="PAN887" s="1"/>
      <c r="PAO887" s="1"/>
      <c r="PAP887" s="1"/>
      <c r="PAQ887" s="1"/>
      <c r="PAR887" s="1"/>
      <c r="PAS887" s="1"/>
      <c r="PAT887" s="1"/>
      <c r="PAU887" s="1"/>
      <c r="PAV887" s="1"/>
      <c r="PAW887" s="1"/>
      <c r="PAX887" s="1"/>
      <c r="PAY887" s="1"/>
      <c r="PAZ887" s="1"/>
      <c r="PBA887" s="1"/>
      <c r="PBB887" s="1"/>
      <c r="PBC887" s="1"/>
      <c r="PBD887" s="1"/>
      <c r="PBE887" s="1"/>
      <c r="PBF887" s="1"/>
      <c r="PBG887" s="1"/>
      <c r="PBH887" s="1"/>
      <c r="PBI887" s="1"/>
      <c r="PBJ887" s="1"/>
      <c r="PBK887" s="1"/>
      <c r="PBL887" s="1"/>
      <c r="PBM887" s="1"/>
      <c r="PBN887" s="1"/>
      <c r="PBO887" s="1"/>
      <c r="PBP887" s="1"/>
      <c r="PBQ887" s="1"/>
      <c r="PBR887" s="1"/>
      <c r="PBS887" s="1"/>
      <c r="PBT887" s="1"/>
      <c r="PBU887" s="1"/>
      <c r="PBV887" s="1"/>
      <c r="PBW887" s="1"/>
      <c r="PBX887" s="1"/>
      <c r="PBY887" s="1"/>
      <c r="PBZ887" s="1"/>
      <c r="PCA887" s="1"/>
      <c r="PCB887" s="1"/>
      <c r="PCC887" s="1"/>
      <c r="PCD887" s="1"/>
      <c r="PCE887" s="1"/>
      <c r="PCF887" s="1"/>
      <c r="PCG887" s="1"/>
      <c r="PCH887" s="1"/>
      <c r="PCI887" s="1"/>
      <c r="PCJ887" s="1"/>
      <c r="PCK887" s="1"/>
      <c r="PCL887" s="1"/>
      <c r="PCM887" s="1"/>
      <c r="PCN887" s="1"/>
      <c r="PCO887" s="1"/>
      <c r="PCP887" s="1"/>
      <c r="PCQ887" s="1"/>
      <c r="PCR887" s="1"/>
      <c r="PCS887" s="1"/>
      <c r="PCT887" s="1"/>
      <c r="PCU887" s="1"/>
      <c r="PCV887" s="1"/>
      <c r="PCW887" s="1"/>
      <c r="PCX887" s="1"/>
      <c r="PCY887" s="1"/>
      <c r="PCZ887" s="1"/>
      <c r="PDA887" s="1"/>
      <c r="PDB887" s="1"/>
      <c r="PDC887" s="1"/>
      <c r="PDD887" s="1"/>
      <c r="PDE887" s="1"/>
      <c r="PDF887" s="1"/>
      <c r="PDG887" s="1"/>
      <c r="PDH887" s="1"/>
      <c r="PDI887" s="1"/>
      <c r="PDJ887" s="1"/>
      <c r="PDK887" s="1"/>
      <c r="PDL887" s="1"/>
      <c r="PDM887" s="1"/>
      <c r="PDN887" s="1"/>
      <c r="PDO887" s="1"/>
      <c r="PDP887" s="1"/>
      <c r="PDQ887" s="1"/>
      <c r="PDR887" s="1"/>
      <c r="PDS887" s="1"/>
      <c r="PDT887" s="1"/>
      <c r="PDU887" s="1"/>
      <c r="PDV887" s="1"/>
      <c r="PDW887" s="1"/>
      <c r="PDX887" s="1"/>
      <c r="PDY887" s="1"/>
      <c r="PDZ887" s="1"/>
      <c r="PEA887" s="1"/>
      <c r="PEB887" s="1"/>
      <c r="PEC887" s="1"/>
      <c r="PED887" s="1"/>
      <c r="PEE887" s="1"/>
      <c r="PEF887" s="1"/>
      <c r="PEG887" s="1"/>
      <c r="PEH887" s="1"/>
      <c r="PEI887" s="1"/>
      <c r="PEJ887" s="1"/>
      <c r="PEK887" s="1"/>
      <c r="PEL887" s="1"/>
      <c r="PEM887" s="1"/>
      <c r="PEN887" s="1"/>
      <c r="PEO887" s="1"/>
      <c r="PEP887" s="1"/>
      <c r="PEQ887" s="1"/>
      <c r="PER887" s="1"/>
      <c r="PES887" s="1"/>
      <c r="PET887" s="1"/>
      <c r="PEU887" s="1"/>
      <c r="PEV887" s="1"/>
      <c r="PEW887" s="1"/>
      <c r="PEX887" s="1"/>
      <c r="PEY887" s="1"/>
      <c r="PEZ887" s="1"/>
      <c r="PFA887" s="1"/>
      <c r="PFB887" s="1"/>
      <c r="PFC887" s="1"/>
      <c r="PFD887" s="1"/>
      <c r="PFE887" s="1"/>
      <c r="PFF887" s="1"/>
      <c r="PFG887" s="1"/>
      <c r="PFH887" s="1"/>
      <c r="PFI887" s="1"/>
      <c r="PFJ887" s="1"/>
      <c r="PFK887" s="1"/>
      <c r="PFL887" s="1"/>
      <c r="PFM887" s="1"/>
      <c r="PFN887" s="1"/>
      <c r="PFO887" s="1"/>
      <c r="PFP887" s="1"/>
      <c r="PFQ887" s="1"/>
      <c r="PFR887" s="1"/>
      <c r="PFS887" s="1"/>
      <c r="PFT887" s="1"/>
      <c r="PFU887" s="1"/>
      <c r="PFV887" s="1"/>
      <c r="PFW887" s="1"/>
      <c r="PFX887" s="1"/>
      <c r="PFY887" s="1"/>
      <c r="PFZ887" s="1"/>
      <c r="PGA887" s="1"/>
      <c r="PGB887" s="1"/>
      <c r="PGC887" s="1"/>
      <c r="PGD887" s="1"/>
      <c r="PGE887" s="1"/>
      <c r="PGF887" s="1"/>
      <c r="PGG887" s="1"/>
      <c r="PGH887" s="1"/>
      <c r="PGI887" s="1"/>
      <c r="PGJ887" s="1"/>
      <c r="PGK887" s="1"/>
      <c r="PGL887" s="1"/>
      <c r="PGM887" s="1"/>
      <c r="PGN887" s="1"/>
      <c r="PGO887" s="1"/>
      <c r="PGP887" s="1"/>
      <c r="PGQ887" s="1"/>
      <c r="PGR887" s="1"/>
      <c r="PGS887" s="1"/>
      <c r="PGT887" s="1"/>
      <c r="PGU887" s="1"/>
      <c r="PGV887" s="1"/>
      <c r="PGW887" s="1"/>
      <c r="PGX887" s="1"/>
      <c r="PGY887" s="1"/>
      <c r="PGZ887" s="1"/>
      <c r="PHA887" s="1"/>
      <c r="PHB887" s="1"/>
      <c r="PHC887" s="1"/>
      <c r="PHD887" s="1"/>
      <c r="PHE887" s="1"/>
      <c r="PHF887" s="1"/>
      <c r="PHG887" s="1"/>
      <c r="PHH887" s="1"/>
      <c r="PHI887" s="1"/>
      <c r="PHJ887" s="1"/>
      <c r="PHK887" s="1"/>
      <c r="PHL887" s="1"/>
      <c r="PHM887" s="1"/>
      <c r="PHN887" s="1"/>
      <c r="PHO887" s="1"/>
      <c r="PHP887" s="1"/>
      <c r="PHQ887" s="1"/>
      <c r="PHR887" s="1"/>
      <c r="PHS887" s="1"/>
      <c r="PHT887" s="1"/>
      <c r="PHU887" s="1"/>
      <c r="PHV887" s="1"/>
      <c r="PHW887" s="1"/>
      <c r="PHX887" s="1"/>
      <c r="PHY887" s="1"/>
      <c r="PHZ887" s="1"/>
      <c r="PIA887" s="1"/>
      <c r="PIB887" s="1"/>
      <c r="PIC887" s="1"/>
      <c r="PID887" s="1"/>
      <c r="PIE887" s="1"/>
      <c r="PIF887" s="1"/>
      <c r="PIG887" s="1"/>
      <c r="PIH887" s="1"/>
      <c r="PII887" s="1"/>
      <c r="PIJ887" s="1"/>
      <c r="PIK887" s="1"/>
      <c r="PIL887" s="1"/>
      <c r="PIM887" s="1"/>
      <c r="PIN887" s="1"/>
      <c r="PIO887" s="1"/>
      <c r="PIP887" s="1"/>
      <c r="PIQ887" s="1"/>
      <c r="PIR887" s="1"/>
      <c r="PIS887" s="1"/>
      <c r="PIT887" s="1"/>
      <c r="PIU887" s="1"/>
      <c r="PIV887" s="1"/>
      <c r="PIW887" s="1"/>
      <c r="PIX887" s="1"/>
      <c r="PIY887" s="1"/>
      <c r="PIZ887" s="1"/>
      <c r="PJA887" s="1"/>
      <c r="PJB887" s="1"/>
      <c r="PJC887" s="1"/>
      <c r="PJD887" s="1"/>
      <c r="PJE887" s="1"/>
      <c r="PJF887" s="1"/>
      <c r="PJG887" s="1"/>
      <c r="PJH887" s="1"/>
      <c r="PJI887" s="1"/>
      <c r="PJJ887" s="1"/>
      <c r="PJK887" s="1"/>
      <c r="PJL887" s="1"/>
      <c r="PJM887" s="1"/>
      <c r="PJN887" s="1"/>
      <c r="PJO887" s="1"/>
      <c r="PJP887" s="1"/>
      <c r="PJQ887" s="1"/>
      <c r="PJR887" s="1"/>
      <c r="PJS887" s="1"/>
      <c r="PJT887" s="1"/>
      <c r="PJU887" s="1"/>
      <c r="PJV887" s="1"/>
      <c r="PJW887" s="1"/>
      <c r="PJX887" s="1"/>
      <c r="PJY887" s="1"/>
      <c r="PJZ887" s="1"/>
      <c r="PKA887" s="1"/>
      <c r="PKB887" s="1"/>
      <c r="PKC887" s="1"/>
      <c r="PKD887" s="1"/>
      <c r="PKE887" s="1"/>
      <c r="PKF887" s="1"/>
      <c r="PKG887" s="1"/>
      <c r="PKH887" s="1"/>
      <c r="PKI887" s="1"/>
      <c r="PKJ887" s="1"/>
      <c r="PKK887" s="1"/>
      <c r="PKL887" s="1"/>
      <c r="PKM887" s="1"/>
      <c r="PKN887" s="1"/>
      <c r="PKO887" s="1"/>
      <c r="PKP887" s="1"/>
      <c r="PKQ887" s="1"/>
      <c r="PKR887" s="1"/>
      <c r="PKS887" s="1"/>
      <c r="PKT887" s="1"/>
      <c r="PKU887" s="1"/>
      <c r="PKV887" s="1"/>
      <c r="PKW887" s="1"/>
      <c r="PKX887" s="1"/>
      <c r="PKY887" s="1"/>
      <c r="PKZ887" s="1"/>
      <c r="PLA887" s="1"/>
      <c r="PLB887" s="1"/>
      <c r="PLC887" s="1"/>
      <c r="PLD887" s="1"/>
      <c r="PLE887" s="1"/>
      <c r="PLF887" s="1"/>
      <c r="PLG887" s="1"/>
      <c r="PLH887" s="1"/>
      <c r="PLI887" s="1"/>
      <c r="PLJ887" s="1"/>
      <c r="PLK887" s="1"/>
      <c r="PLL887" s="1"/>
      <c r="PLM887" s="1"/>
      <c r="PLN887" s="1"/>
      <c r="PLO887" s="1"/>
      <c r="PLP887" s="1"/>
      <c r="PLQ887" s="1"/>
      <c r="PLR887" s="1"/>
      <c r="PLS887" s="1"/>
      <c r="PLT887" s="1"/>
      <c r="PLU887" s="1"/>
      <c r="PLV887" s="1"/>
      <c r="PLW887" s="1"/>
      <c r="PLX887" s="1"/>
      <c r="PLY887" s="1"/>
      <c r="PLZ887" s="1"/>
      <c r="PMA887" s="1"/>
      <c r="PMB887" s="1"/>
      <c r="PMC887" s="1"/>
      <c r="PMD887" s="1"/>
      <c r="PME887" s="1"/>
      <c r="PMF887" s="1"/>
      <c r="PMG887" s="1"/>
      <c r="PMH887" s="1"/>
      <c r="PMI887" s="1"/>
      <c r="PMJ887" s="1"/>
      <c r="PMK887" s="1"/>
      <c r="PML887" s="1"/>
      <c r="PMM887" s="1"/>
      <c r="PMN887" s="1"/>
      <c r="PMO887" s="1"/>
      <c r="PMP887" s="1"/>
      <c r="PMQ887" s="1"/>
      <c r="PMR887" s="1"/>
      <c r="PMS887" s="1"/>
      <c r="PMT887" s="1"/>
      <c r="PMU887" s="1"/>
      <c r="PMV887" s="1"/>
      <c r="PMW887" s="1"/>
      <c r="PMX887" s="1"/>
      <c r="PMY887" s="1"/>
      <c r="PMZ887" s="1"/>
      <c r="PNA887" s="1"/>
      <c r="PNB887" s="1"/>
      <c r="PNC887" s="1"/>
      <c r="PND887" s="1"/>
      <c r="PNE887" s="1"/>
      <c r="PNF887" s="1"/>
      <c r="PNG887" s="1"/>
      <c r="PNH887" s="1"/>
      <c r="PNI887" s="1"/>
      <c r="PNJ887" s="1"/>
      <c r="PNK887" s="1"/>
      <c r="PNL887" s="1"/>
      <c r="PNM887" s="1"/>
      <c r="PNN887" s="1"/>
      <c r="PNO887" s="1"/>
      <c r="PNP887" s="1"/>
      <c r="PNQ887" s="1"/>
      <c r="PNR887" s="1"/>
      <c r="PNS887" s="1"/>
      <c r="PNT887" s="1"/>
      <c r="PNU887" s="1"/>
      <c r="PNV887" s="1"/>
      <c r="PNW887" s="1"/>
      <c r="PNX887" s="1"/>
      <c r="PNY887" s="1"/>
      <c r="PNZ887" s="1"/>
      <c r="POA887" s="1"/>
      <c r="POB887" s="1"/>
      <c r="POC887" s="1"/>
      <c r="POD887" s="1"/>
      <c r="POE887" s="1"/>
      <c r="POF887" s="1"/>
      <c r="POG887" s="1"/>
      <c r="POH887" s="1"/>
      <c r="POI887" s="1"/>
      <c r="POJ887" s="1"/>
      <c r="POK887" s="1"/>
      <c r="POL887" s="1"/>
      <c r="POM887" s="1"/>
      <c r="PON887" s="1"/>
      <c r="POO887" s="1"/>
      <c r="POP887" s="1"/>
      <c r="POQ887" s="1"/>
      <c r="POR887" s="1"/>
      <c r="POS887" s="1"/>
      <c r="POT887" s="1"/>
      <c r="POU887" s="1"/>
      <c r="POV887" s="1"/>
      <c r="POW887" s="1"/>
      <c r="POX887" s="1"/>
      <c r="POY887" s="1"/>
      <c r="POZ887" s="1"/>
      <c r="PPA887" s="1"/>
      <c r="PPB887" s="1"/>
      <c r="PPC887" s="1"/>
      <c r="PPD887" s="1"/>
      <c r="PPE887" s="1"/>
      <c r="PPF887" s="1"/>
      <c r="PPG887" s="1"/>
      <c r="PPH887" s="1"/>
      <c r="PPI887" s="1"/>
      <c r="PPJ887" s="1"/>
      <c r="PPK887" s="1"/>
      <c r="PPL887" s="1"/>
      <c r="PPM887" s="1"/>
      <c r="PPN887" s="1"/>
      <c r="PPO887" s="1"/>
      <c r="PPP887" s="1"/>
      <c r="PPQ887" s="1"/>
      <c r="PPR887" s="1"/>
      <c r="PPS887" s="1"/>
      <c r="PPT887" s="1"/>
      <c r="PPU887" s="1"/>
      <c r="PPV887" s="1"/>
      <c r="PPW887" s="1"/>
      <c r="PPX887" s="1"/>
      <c r="PPY887" s="1"/>
      <c r="PPZ887" s="1"/>
      <c r="PQA887" s="1"/>
      <c r="PQB887" s="1"/>
      <c r="PQC887" s="1"/>
      <c r="PQD887" s="1"/>
      <c r="PQE887" s="1"/>
      <c r="PQF887" s="1"/>
      <c r="PQG887" s="1"/>
      <c r="PQH887" s="1"/>
      <c r="PQI887" s="1"/>
      <c r="PQJ887" s="1"/>
      <c r="PQK887" s="1"/>
      <c r="PQL887" s="1"/>
      <c r="PQM887" s="1"/>
      <c r="PQN887" s="1"/>
      <c r="PQO887" s="1"/>
      <c r="PQP887" s="1"/>
      <c r="PQQ887" s="1"/>
      <c r="PQR887" s="1"/>
      <c r="PQS887" s="1"/>
      <c r="PQT887" s="1"/>
      <c r="PQU887" s="1"/>
      <c r="PQV887" s="1"/>
      <c r="PQW887" s="1"/>
      <c r="PQX887" s="1"/>
      <c r="PQY887" s="1"/>
      <c r="PQZ887" s="1"/>
      <c r="PRA887" s="1"/>
      <c r="PRB887" s="1"/>
      <c r="PRC887" s="1"/>
      <c r="PRD887" s="1"/>
      <c r="PRE887" s="1"/>
      <c r="PRF887" s="1"/>
      <c r="PRG887" s="1"/>
      <c r="PRH887" s="1"/>
      <c r="PRI887" s="1"/>
      <c r="PRJ887" s="1"/>
      <c r="PRK887" s="1"/>
      <c r="PRL887" s="1"/>
      <c r="PRM887" s="1"/>
      <c r="PRN887" s="1"/>
      <c r="PRO887" s="1"/>
      <c r="PRP887" s="1"/>
      <c r="PRQ887" s="1"/>
      <c r="PRR887" s="1"/>
      <c r="PRS887" s="1"/>
      <c r="PRT887" s="1"/>
      <c r="PRU887" s="1"/>
      <c r="PRV887" s="1"/>
      <c r="PRW887" s="1"/>
      <c r="PRX887" s="1"/>
      <c r="PRY887" s="1"/>
      <c r="PRZ887" s="1"/>
      <c r="PSA887" s="1"/>
      <c r="PSB887" s="1"/>
      <c r="PSC887" s="1"/>
      <c r="PSD887" s="1"/>
      <c r="PSE887" s="1"/>
      <c r="PSF887" s="1"/>
      <c r="PSG887" s="1"/>
      <c r="PSH887" s="1"/>
      <c r="PSI887" s="1"/>
      <c r="PSJ887" s="1"/>
      <c r="PSK887" s="1"/>
      <c r="PSL887" s="1"/>
      <c r="PSM887" s="1"/>
      <c r="PSN887" s="1"/>
      <c r="PSO887" s="1"/>
      <c r="PSP887" s="1"/>
      <c r="PSQ887" s="1"/>
      <c r="PSR887" s="1"/>
      <c r="PSS887" s="1"/>
      <c r="PST887" s="1"/>
      <c r="PSU887" s="1"/>
      <c r="PSV887" s="1"/>
      <c r="PSW887" s="1"/>
      <c r="PSX887" s="1"/>
      <c r="PSY887" s="1"/>
      <c r="PSZ887" s="1"/>
      <c r="PTA887" s="1"/>
      <c r="PTB887" s="1"/>
      <c r="PTC887" s="1"/>
      <c r="PTD887" s="1"/>
      <c r="PTE887" s="1"/>
      <c r="PTF887" s="1"/>
      <c r="PTG887" s="1"/>
      <c r="PTH887" s="1"/>
      <c r="PTI887" s="1"/>
      <c r="PTJ887" s="1"/>
      <c r="PTK887" s="1"/>
      <c r="PTL887" s="1"/>
      <c r="PTM887" s="1"/>
      <c r="PTN887" s="1"/>
      <c r="PTO887" s="1"/>
      <c r="PTP887" s="1"/>
      <c r="PTQ887" s="1"/>
      <c r="PTR887" s="1"/>
      <c r="PTS887" s="1"/>
      <c r="PTT887" s="1"/>
      <c r="PTU887" s="1"/>
      <c r="PTV887" s="1"/>
      <c r="PTW887" s="1"/>
      <c r="PTX887" s="1"/>
      <c r="PTY887" s="1"/>
      <c r="PTZ887" s="1"/>
      <c r="PUA887" s="1"/>
      <c r="PUB887" s="1"/>
      <c r="PUC887" s="1"/>
      <c r="PUD887" s="1"/>
      <c r="PUE887" s="1"/>
      <c r="PUF887" s="1"/>
      <c r="PUG887" s="1"/>
      <c r="PUH887" s="1"/>
      <c r="PUI887" s="1"/>
      <c r="PUJ887" s="1"/>
      <c r="PUK887" s="1"/>
      <c r="PUL887" s="1"/>
      <c r="PUM887" s="1"/>
      <c r="PUN887" s="1"/>
      <c r="PUO887" s="1"/>
      <c r="PUP887" s="1"/>
      <c r="PUQ887" s="1"/>
      <c r="PUR887" s="1"/>
      <c r="PUS887" s="1"/>
      <c r="PUT887" s="1"/>
      <c r="PUU887" s="1"/>
      <c r="PUV887" s="1"/>
      <c r="PUW887" s="1"/>
      <c r="PUX887" s="1"/>
      <c r="PUY887" s="1"/>
      <c r="PUZ887" s="1"/>
      <c r="PVA887" s="1"/>
      <c r="PVB887" s="1"/>
      <c r="PVC887" s="1"/>
      <c r="PVD887" s="1"/>
      <c r="PVE887" s="1"/>
      <c r="PVF887" s="1"/>
      <c r="PVG887" s="1"/>
      <c r="PVH887" s="1"/>
      <c r="PVI887" s="1"/>
      <c r="PVJ887" s="1"/>
      <c r="PVK887" s="1"/>
      <c r="PVL887" s="1"/>
      <c r="PVM887" s="1"/>
      <c r="PVN887" s="1"/>
      <c r="PVO887" s="1"/>
      <c r="PVP887" s="1"/>
      <c r="PVQ887" s="1"/>
      <c r="PVR887" s="1"/>
      <c r="PVS887" s="1"/>
      <c r="PVT887" s="1"/>
      <c r="PVU887" s="1"/>
      <c r="PVV887" s="1"/>
      <c r="PVW887" s="1"/>
      <c r="PVX887" s="1"/>
      <c r="PVY887" s="1"/>
      <c r="PVZ887" s="1"/>
      <c r="PWA887" s="1"/>
      <c r="PWB887" s="1"/>
      <c r="PWC887" s="1"/>
      <c r="PWD887" s="1"/>
      <c r="PWE887" s="1"/>
      <c r="PWF887" s="1"/>
      <c r="PWG887" s="1"/>
      <c r="PWH887" s="1"/>
      <c r="PWI887" s="1"/>
      <c r="PWJ887" s="1"/>
      <c r="PWK887" s="1"/>
      <c r="PWL887" s="1"/>
      <c r="PWM887" s="1"/>
      <c r="PWN887" s="1"/>
      <c r="PWO887" s="1"/>
      <c r="PWP887" s="1"/>
      <c r="PWQ887" s="1"/>
      <c r="PWR887" s="1"/>
      <c r="PWS887" s="1"/>
      <c r="PWT887" s="1"/>
      <c r="PWU887" s="1"/>
      <c r="PWV887" s="1"/>
      <c r="PWW887" s="1"/>
      <c r="PWX887" s="1"/>
      <c r="PWY887" s="1"/>
      <c r="PWZ887" s="1"/>
      <c r="PXA887" s="1"/>
      <c r="PXB887" s="1"/>
      <c r="PXC887" s="1"/>
      <c r="PXD887" s="1"/>
      <c r="PXE887" s="1"/>
      <c r="PXF887" s="1"/>
      <c r="PXG887" s="1"/>
      <c r="PXH887" s="1"/>
      <c r="PXI887" s="1"/>
      <c r="PXJ887" s="1"/>
      <c r="PXK887" s="1"/>
      <c r="PXL887" s="1"/>
      <c r="PXM887" s="1"/>
      <c r="PXN887" s="1"/>
      <c r="PXO887" s="1"/>
      <c r="PXP887" s="1"/>
      <c r="PXQ887" s="1"/>
      <c r="PXR887" s="1"/>
      <c r="PXS887" s="1"/>
      <c r="PXT887" s="1"/>
      <c r="PXU887" s="1"/>
      <c r="PXV887" s="1"/>
      <c r="PXW887" s="1"/>
      <c r="PXX887" s="1"/>
      <c r="PXY887" s="1"/>
      <c r="PXZ887" s="1"/>
      <c r="PYA887" s="1"/>
      <c r="PYB887" s="1"/>
      <c r="PYC887" s="1"/>
      <c r="PYD887" s="1"/>
      <c r="PYE887" s="1"/>
      <c r="PYF887" s="1"/>
      <c r="PYG887" s="1"/>
      <c r="PYH887" s="1"/>
      <c r="PYI887" s="1"/>
      <c r="PYJ887" s="1"/>
      <c r="PYK887" s="1"/>
      <c r="PYL887" s="1"/>
      <c r="PYM887" s="1"/>
      <c r="PYN887" s="1"/>
      <c r="PYO887" s="1"/>
      <c r="PYP887" s="1"/>
      <c r="PYQ887" s="1"/>
      <c r="PYR887" s="1"/>
      <c r="PYS887" s="1"/>
      <c r="PYT887" s="1"/>
      <c r="PYU887" s="1"/>
      <c r="PYV887" s="1"/>
      <c r="PYW887" s="1"/>
      <c r="PYX887" s="1"/>
      <c r="PYY887" s="1"/>
      <c r="PYZ887" s="1"/>
      <c r="PZA887" s="1"/>
      <c r="PZB887" s="1"/>
      <c r="PZC887" s="1"/>
      <c r="PZD887" s="1"/>
      <c r="PZE887" s="1"/>
      <c r="PZF887" s="1"/>
      <c r="PZG887" s="1"/>
      <c r="PZH887" s="1"/>
      <c r="PZI887" s="1"/>
      <c r="PZJ887" s="1"/>
      <c r="PZK887" s="1"/>
      <c r="PZL887" s="1"/>
      <c r="PZM887" s="1"/>
      <c r="PZN887" s="1"/>
      <c r="PZO887" s="1"/>
      <c r="PZP887" s="1"/>
      <c r="PZQ887" s="1"/>
      <c r="PZR887" s="1"/>
      <c r="PZS887" s="1"/>
      <c r="PZT887" s="1"/>
      <c r="PZU887" s="1"/>
      <c r="PZV887" s="1"/>
      <c r="PZW887" s="1"/>
      <c r="PZX887" s="1"/>
      <c r="PZY887" s="1"/>
      <c r="PZZ887" s="1"/>
      <c r="QAA887" s="1"/>
      <c r="QAB887" s="1"/>
      <c r="QAC887" s="1"/>
      <c r="QAD887" s="1"/>
      <c r="QAE887" s="1"/>
      <c r="QAF887" s="1"/>
      <c r="QAG887" s="1"/>
      <c r="QAH887" s="1"/>
      <c r="QAI887" s="1"/>
      <c r="QAJ887" s="1"/>
      <c r="QAK887" s="1"/>
      <c r="QAL887" s="1"/>
      <c r="QAM887" s="1"/>
      <c r="QAN887" s="1"/>
      <c r="QAO887" s="1"/>
      <c r="QAP887" s="1"/>
      <c r="QAQ887" s="1"/>
      <c r="QAR887" s="1"/>
      <c r="QAS887" s="1"/>
      <c r="QAT887" s="1"/>
      <c r="QAU887" s="1"/>
      <c r="QAV887" s="1"/>
      <c r="QAW887" s="1"/>
      <c r="QAX887" s="1"/>
      <c r="QAY887" s="1"/>
      <c r="QAZ887" s="1"/>
      <c r="QBA887" s="1"/>
      <c r="QBB887" s="1"/>
      <c r="QBC887" s="1"/>
      <c r="QBD887" s="1"/>
      <c r="QBE887" s="1"/>
      <c r="QBF887" s="1"/>
      <c r="QBG887" s="1"/>
      <c r="QBH887" s="1"/>
      <c r="QBI887" s="1"/>
      <c r="QBJ887" s="1"/>
      <c r="QBK887" s="1"/>
      <c r="QBL887" s="1"/>
      <c r="QBM887" s="1"/>
      <c r="QBN887" s="1"/>
      <c r="QBO887" s="1"/>
      <c r="QBP887" s="1"/>
      <c r="QBQ887" s="1"/>
      <c r="QBR887" s="1"/>
      <c r="QBS887" s="1"/>
      <c r="QBT887" s="1"/>
      <c r="QBU887" s="1"/>
      <c r="QBV887" s="1"/>
      <c r="QBW887" s="1"/>
      <c r="QBX887" s="1"/>
      <c r="QBY887" s="1"/>
      <c r="QBZ887" s="1"/>
      <c r="QCA887" s="1"/>
      <c r="QCB887" s="1"/>
      <c r="QCC887" s="1"/>
      <c r="QCD887" s="1"/>
      <c r="QCE887" s="1"/>
      <c r="QCF887" s="1"/>
      <c r="QCG887" s="1"/>
      <c r="QCH887" s="1"/>
      <c r="QCI887" s="1"/>
      <c r="QCJ887" s="1"/>
      <c r="QCK887" s="1"/>
      <c r="QCL887" s="1"/>
      <c r="QCM887" s="1"/>
      <c r="QCN887" s="1"/>
      <c r="QCO887" s="1"/>
      <c r="QCP887" s="1"/>
      <c r="QCQ887" s="1"/>
      <c r="QCR887" s="1"/>
      <c r="QCS887" s="1"/>
      <c r="QCT887" s="1"/>
      <c r="QCU887" s="1"/>
      <c r="QCV887" s="1"/>
      <c r="QCW887" s="1"/>
      <c r="QCX887" s="1"/>
      <c r="QCY887" s="1"/>
      <c r="QCZ887" s="1"/>
      <c r="QDA887" s="1"/>
      <c r="QDB887" s="1"/>
      <c r="QDC887" s="1"/>
      <c r="QDD887" s="1"/>
      <c r="QDE887" s="1"/>
      <c r="QDF887" s="1"/>
      <c r="QDG887" s="1"/>
      <c r="QDH887" s="1"/>
      <c r="QDI887" s="1"/>
      <c r="QDJ887" s="1"/>
      <c r="QDK887" s="1"/>
      <c r="QDL887" s="1"/>
      <c r="QDM887" s="1"/>
      <c r="QDN887" s="1"/>
      <c r="QDO887" s="1"/>
      <c r="QDP887" s="1"/>
      <c r="QDQ887" s="1"/>
      <c r="QDR887" s="1"/>
      <c r="QDS887" s="1"/>
      <c r="QDT887" s="1"/>
      <c r="QDU887" s="1"/>
      <c r="QDV887" s="1"/>
      <c r="QDW887" s="1"/>
      <c r="QDX887" s="1"/>
      <c r="QDY887" s="1"/>
      <c r="QDZ887" s="1"/>
      <c r="QEA887" s="1"/>
      <c r="QEB887" s="1"/>
      <c r="QEC887" s="1"/>
      <c r="QED887" s="1"/>
      <c r="QEE887" s="1"/>
      <c r="QEF887" s="1"/>
      <c r="QEG887" s="1"/>
      <c r="QEH887" s="1"/>
      <c r="QEI887" s="1"/>
      <c r="QEJ887" s="1"/>
      <c r="QEK887" s="1"/>
      <c r="QEL887" s="1"/>
      <c r="QEM887" s="1"/>
      <c r="QEN887" s="1"/>
      <c r="QEO887" s="1"/>
      <c r="QEP887" s="1"/>
      <c r="QEQ887" s="1"/>
      <c r="QER887" s="1"/>
      <c r="QES887" s="1"/>
      <c r="QET887" s="1"/>
      <c r="QEU887" s="1"/>
      <c r="QEV887" s="1"/>
      <c r="QEW887" s="1"/>
      <c r="QEX887" s="1"/>
      <c r="QEY887" s="1"/>
      <c r="QEZ887" s="1"/>
      <c r="QFA887" s="1"/>
      <c r="QFB887" s="1"/>
      <c r="QFC887" s="1"/>
      <c r="QFD887" s="1"/>
      <c r="QFE887" s="1"/>
      <c r="QFF887" s="1"/>
      <c r="QFG887" s="1"/>
      <c r="QFH887" s="1"/>
      <c r="QFI887" s="1"/>
      <c r="QFJ887" s="1"/>
      <c r="QFK887" s="1"/>
      <c r="QFL887" s="1"/>
      <c r="QFM887" s="1"/>
      <c r="QFN887" s="1"/>
      <c r="QFO887" s="1"/>
      <c r="QFP887" s="1"/>
      <c r="QFQ887" s="1"/>
      <c r="QFR887" s="1"/>
      <c r="QFS887" s="1"/>
      <c r="QFT887" s="1"/>
      <c r="QFU887" s="1"/>
      <c r="QFV887" s="1"/>
      <c r="QFW887" s="1"/>
      <c r="QFX887" s="1"/>
      <c r="QFY887" s="1"/>
      <c r="QFZ887" s="1"/>
      <c r="QGA887" s="1"/>
      <c r="QGB887" s="1"/>
      <c r="QGC887" s="1"/>
      <c r="QGD887" s="1"/>
      <c r="QGE887" s="1"/>
      <c r="QGF887" s="1"/>
      <c r="QGG887" s="1"/>
      <c r="QGH887" s="1"/>
      <c r="QGI887" s="1"/>
      <c r="QGJ887" s="1"/>
      <c r="QGK887" s="1"/>
      <c r="QGL887" s="1"/>
      <c r="QGM887" s="1"/>
      <c r="QGN887" s="1"/>
      <c r="QGO887" s="1"/>
      <c r="QGP887" s="1"/>
      <c r="QGQ887" s="1"/>
      <c r="QGR887" s="1"/>
      <c r="QGS887" s="1"/>
      <c r="QGT887" s="1"/>
      <c r="QGU887" s="1"/>
      <c r="QGV887" s="1"/>
      <c r="QGW887" s="1"/>
      <c r="QGX887" s="1"/>
      <c r="QGY887" s="1"/>
      <c r="QGZ887" s="1"/>
      <c r="QHA887" s="1"/>
      <c r="QHB887" s="1"/>
      <c r="QHC887" s="1"/>
      <c r="QHD887" s="1"/>
      <c r="QHE887" s="1"/>
      <c r="QHF887" s="1"/>
      <c r="QHG887" s="1"/>
      <c r="QHH887" s="1"/>
      <c r="QHI887" s="1"/>
      <c r="QHJ887" s="1"/>
      <c r="QHK887" s="1"/>
      <c r="QHL887" s="1"/>
      <c r="QHM887" s="1"/>
      <c r="QHN887" s="1"/>
      <c r="QHO887" s="1"/>
      <c r="QHP887" s="1"/>
      <c r="QHQ887" s="1"/>
      <c r="QHR887" s="1"/>
      <c r="QHS887" s="1"/>
      <c r="QHT887" s="1"/>
      <c r="QHU887" s="1"/>
      <c r="QHV887" s="1"/>
      <c r="QHW887" s="1"/>
      <c r="QHX887" s="1"/>
      <c r="QHY887" s="1"/>
      <c r="QHZ887" s="1"/>
      <c r="QIA887" s="1"/>
      <c r="QIB887" s="1"/>
      <c r="QIC887" s="1"/>
      <c r="QID887" s="1"/>
      <c r="QIE887" s="1"/>
      <c r="QIF887" s="1"/>
      <c r="QIG887" s="1"/>
      <c r="QIH887" s="1"/>
      <c r="QII887" s="1"/>
      <c r="QIJ887" s="1"/>
      <c r="QIK887" s="1"/>
      <c r="QIL887" s="1"/>
      <c r="QIM887" s="1"/>
      <c r="QIN887" s="1"/>
      <c r="QIO887" s="1"/>
      <c r="QIP887" s="1"/>
      <c r="QIQ887" s="1"/>
      <c r="QIR887" s="1"/>
      <c r="QIS887" s="1"/>
      <c r="QIT887" s="1"/>
      <c r="QIU887" s="1"/>
      <c r="QIV887" s="1"/>
      <c r="QIW887" s="1"/>
      <c r="QIX887" s="1"/>
      <c r="QIY887" s="1"/>
      <c r="QIZ887" s="1"/>
      <c r="QJA887" s="1"/>
      <c r="QJB887" s="1"/>
      <c r="QJC887" s="1"/>
      <c r="QJD887" s="1"/>
      <c r="QJE887" s="1"/>
      <c r="QJF887" s="1"/>
      <c r="QJG887" s="1"/>
      <c r="QJH887" s="1"/>
      <c r="QJI887" s="1"/>
      <c r="QJJ887" s="1"/>
      <c r="QJK887" s="1"/>
      <c r="QJL887" s="1"/>
      <c r="QJM887" s="1"/>
      <c r="QJN887" s="1"/>
      <c r="QJO887" s="1"/>
      <c r="QJP887" s="1"/>
      <c r="QJQ887" s="1"/>
      <c r="QJR887" s="1"/>
      <c r="QJS887" s="1"/>
      <c r="QJT887" s="1"/>
      <c r="QJU887" s="1"/>
      <c r="QJV887" s="1"/>
      <c r="QJW887" s="1"/>
      <c r="QJX887" s="1"/>
      <c r="QJY887" s="1"/>
      <c r="QJZ887" s="1"/>
      <c r="QKA887" s="1"/>
      <c r="QKB887" s="1"/>
      <c r="QKC887" s="1"/>
      <c r="QKD887" s="1"/>
      <c r="QKE887" s="1"/>
      <c r="QKF887" s="1"/>
      <c r="QKG887" s="1"/>
      <c r="QKH887" s="1"/>
      <c r="QKI887" s="1"/>
      <c r="QKJ887" s="1"/>
      <c r="QKK887" s="1"/>
      <c r="QKL887" s="1"/>
      <c r="QKM887" s="1"/>
      <c r="QKN887" s="1"/>
      <c r="QKO887" s="1"/>
      <c r="QKP887" s="1"/>
      <c r="QKQ887" s="1"/>
      <c r="QKR887" s="1"/>
      <c r="QKS887" s="1"/>
      <c r="QKT887" s="1"/>
      <c r="QKU887" s="1"/>
      <c r="QKV887" s="1"/>
      <c r="QKW887" s="1"/>
      <c r="QKX887" s="1"/>
      <c r="QKY887" s="1"/>
      <c r="QKZ887" s="1"/>
      <c r="QLA887" s="1"/>
      <c r="QLB887" s="1"/>
      <c r="QLC887" s="1"/>
      <c r="QLD887" s="1"/>
      <c r="QLE887" s="1"/>
      <c r="QLF887" s="1"/>
      <c r="QLG887" s="1"/>
      <c r="QLH887" s="1"/>
      <c r="QLI887" s="1"/>
      <c r="QLJ887" s="1"/>
      <c r="QLK887" s="1"/>
      <c r="QLL887" s="1"/>
      <c r="QLM887" s="1"/>
      <c r="QLN887" s="1"/>
      <c r="QLO887" s="1"/>
      <c r="QLP887" s="1"/>
      <c r="QLQ887" s="1"/>
      <c r="QLR887" s="1"/>
      <c r="QLS887" s="1"/>
      <c r="QLT887" s="1"/>
      <c r="QLU887" s="1"/>
      <c r="QLV887" s="1"/>
      <c r="QLW887" s="1"/>
      <c r="QLX887" s="1"/>
      <c r="QLY887" s="1"/>
      <c r="QLZ887" s="1"/>
      <c r="QMA887" s="1"/>
      <c r="QMB887" s="1"/>
      <c r="QMC887" s="1"/>
      <c r="QMD887" s="1"/>
      <c r="QME887" s="1"/>
      <c r="QMF887" s="1"/>
      <c r="QMG887" s="1"/>
      <c r="QMH887" s="1"/>
      <c r="QMI887" s="1"/>
      <c r="QMJ887" s="1"/>
      <c r="QMK887" s="1"/>
      <c r="QML887" s="1"/>
      <c r="QMM887" s="1"/>
      <c r="QMN887" s="1"/>
      <c r="QMO887" s="1"/>
      <c r="QMP887" s="1"/>
      <c r="QMQ887" s="1"/>
      <c r="QMR887" s="1"/>
      <c r="QMS887" s="1"/>
      <c r="QMT887" s="1"/>
      <c r="QMU887" s="1"/>
      <c r="QMV887" s="1"/>
      <c r="QMW887" s="1"/>
      <c r="QMX887" s="1"/>
      <c r="QMY887" s="1"/>
      <c r="QMZ887" s="1"/>
      <c r="QNA887" s="1"/>
      <c r="QNB887" s="1"/>
      <c r="QNC887" s="1"/>
      <c r="QND887" s="1"/>
      <c r="QNE887" s="1"/>
      <c r="QNF887" s="1"/>
      <c r="QNG887" s="1"/>
      <c r="QNH887" s="1"/>
      <c r="QNI887" s="1"/>
      <c r="QNJ887" s="1"/>
      <c r="QNK887" s="1"/>
      <c r="QNL887" s="1"/>
      <c r="QNM887" s="1"/>
      <c r="QNN887" s="1"/>
      <c r="QNO887" s="1"/>
      <c r="QNP887" s="1"/>
      <c r="QNQ887" s="1"/>
      <c r="QNR887" s="1"/>
      <c r="QNS887" s="1"/>
      <c r="QNT887" s="1"/>
      <c r="QNU887" s="1"/>
      <c r="QNV887" s="1"/>
      <c r="QNW887" s="1"/>
      <c r="QNX887" s="1"/>
      <c r="QNY887" s="1"/>
      <c r="QNZ887" s="1"/>
      <c r="QOA887" s="1"/>
      <c r="QOB887" s="1"/>
      <c r="QOC887" s="1"/>
      <c r="QOD887" s="1"/>
      <c r="QOE887" s="1"/>
      <c r="QOF887" s="1"/>
      <c r="QOG887" s="1"/>
      <c r="QOH887" s="1"/>
      <c r="QOI887" s="1"/>
      <c r="QOJ887" s="1"/>
      <c r="QOK887" s="1"/>
      <c r="QOL887" s="1"/>
      <c r="QOM887" s="1"/>
      <c r="QON887" s="1"/>
      <c r="QOO887" s="1"/>
      <c r="QOP887" s="1"/>
      <c r="QOQ887" s="1"/>
      <c r="QOR887" s="1"/>
      <c r="QOS887" s="1"/>
      <c r="QOT887" s="1"/>
      <c r="QOU887" s="1"/>
      <c r="QOV887" s="1"/>
      <c r="QOW887" s="1"/>
      <c r="QOX887" s="1"/>
      <c r="QOY887" s="1"/>
      <c r="QOZ887" s="1"/>
      <c r="QPA887" s="1"/>
      <c r="QPB887" s="1"/>
      <c r="QPC887" s="1"/>
      <c r="QPD887" s="1"/>
      <c r="QPE887" s="1"/>
      <c r="QPF887" s="1"/>
      <c r="QPG887" s="1"/>
      <c r="QPH887" s="1"/>
      <c r="QPI887" s="1"/>
      <c r="QPJ887" s="1"/>
      <c r="QPK887" s="1"/>
      <c r="QPL887" s="1"/>
      <c r="QPM887" s="1"/>
      <c r="QPN887" s="1"/>
      <c r="QPO887" s="1"/>
      <c r="QPP887" s="1"/>
      <c r="QPQ887" s="1"/>
      <c r="QPR887" s="1"/>
      <c r="QPS887" s="1"/>
      <c r="QPT887" s="1"/>
      <c r="QPU887" s="1"/>
      <c r="QPV887" s="1"/>
      <c r="QPW887" s="1"/>
      <c r="QPX887" s="1"/>
      <c r="QPY887" s="1"/>
      <c r="QPZ887" s="1"/>
      <c r="QQA887" s="1"/>
      <c r="QQB887" s="1"/>
      <c r="QQC887" s="1"/>
      <c r="QQD887" s="1"/>
      <c r="QQE887" s="1"/>
      <c r="QQF887" s="1"/>
      <c r="QQG887" s="1"/>
      <c r="QQH887" s="1"/>
      <c r="QQI887" s="1"/>
      <c r="QQJ887" s="1"/>
      <c r="QQK887" s="1"/>
      <c r="QQL887" s="1"/>
      <c r="QQM887" s="1"/>
      <c r="QQN887" s="1"/>
      <c r="QQO887" s="1"/>
      <c r="QQP887" s="1"/>
      <c r="QQQ887" s="1"/>
      <c r="QQR887" s="1"/>
      <c r="QQS887" s="1"/>
      <c r="QQT887" s="1"/>
      <c r="QQU887" s="1"/>
      <c r="QQV887" s="1"/>
      <c r="QQW887" s="1"/>
      <c r="QQX887" s="1"/>
      <c r="QQY887" s="1"/>
      <c r="QQZ887" s="1"/>
      <c r="QRA887" s="1"/>
      <c r="QRB887" s="1"/>
      <c r="QRC887" s="1"/>
      <c r="QRD887" s="1"/>
      <c r="QRE887" s="1"/>
      <c r="QRF887" s="1"/>
      <c r="QRG887" s="1"/>
      <c r="QRH887" s="1"/>
      <c r="QRI887" s="1"/>
      <c r="QRJ887" s="1"/>
      <c r="QRK887" s="1"/>
      <c r="QRL887" s="1"/>
      <c r="QRM887" s="1"/>
      <c r="QRN887" s="1"/>
      <c r="QRO887" s="1"/>
      <c r="QRP887" s="1"/>
      <c r="QRQ887" s="1"/>
      <c r="QRR887" s="1"/>
      <c r="QRS887" s="1"/>
      <c r="QRT887" s="1"/>
      <c r="QRU887" s="1"/>
      <c r="QRV887" s="1"/>
      <c r="QRW887" s="1"/>
      <c r="QRX887" s="1"/>
      <c r="QRY887" s="1"/>
      <c r="QRZ887" s="1"/>
      <c r="QSA887" s="1"/>
      <c r="QSB887" s="1"/>
      <c r="QSC887" s="1"/>
      <c r="QSD887" s="1"/>
      <c r="QSE887" s="1"/>
      <c r="QSF887" s="1"/>
      <c r="QSG887" s="1"/>
      <c r="QSH887" s="1"/>
      <c r="QSI887" s="1"/>
      <c r="QSJ887" s="1"/>
      <c r="QSK887" s="1"/>
      <c r="QSL887" s="1"/>
      <c r="QSM887" s="1"/>
      <c r="QSN887" s="1"/>
      <c r="QSO887" s="1"/>
      <c r="QSP887" s="1"/>
      <c r="QSQ887" s="1"/>
      <c r="QSR887" s="1"/>
      <c r="QSS887" s="1"/>
      <c r="QST887" s="1"/>
      <c r="QSU887" s="1"/>
      <c r="QSV887" s="1"/>
      <c r="QSW887" s="1"/>
      <c r="QSX887" s="1"/>
      <c r="QSY887" s="1"/>
      <c r="QSZ887" s="1"/>
      <c r="QTA887" s="1"/>
      <c r="QTB887" s="1"/>
      <c r="QTC887" s="1"/>
      <c r="QTD887" s="1"/>
      <c r="QTE887" s="1"/>
      <c r="QTF887" s="1"/>
      <c r="QTG887" s="1"/>
      <c r="QTH887" s="1"/>
      <c r="QTI887" s="1"/>
      <c r="QTJ887" s="1"/>
      <c r="QTK887" s="1"/>
      <c r="QTL887" s="1"/>
      <c r="QTM887" s="1"/>
      <c r="QTN887" s="1"/>
      <c r="QTO887" s="1"/>
      <c r="QTP887" s="1"/>
      <c r="QTQ887" s="1"/>
      <c r="QTR887" s="1"/>
      <c r="QTS887" s="1"/>
      <c r="QTT887" s="1"/>
      <c r="QTU887" s="1"/>
      <c r="QTV887" s="1"/>
      <c r="QTW887" s="1"/>
      <c r="QTX887" s="1"/>
      <c r="QTY887" s="1"/>
      <c r="QTZ887" s="1"/>
      <c r="QUA887" s="1"/>
      <c r="QUB887" s="1"/>
      <c r="QUC887" s="1"/>
      <c r="QUD887" s="1"/>
      <c r="QUE887" s="1"/>
      <c r="QUF887" s="1"/>
      <c r="QUG887" s="1"/>
      <c r="QUH887" s="1"/>
      <c r="QUI887" s="1"/>
      <c r="QUJ887" s="1"/>
      <c r="QUK887" s="1"/>
      <c r="QUL887" s="1"/>
      <c r="QUM887" s="1"/>
      <c r="QUN887" s="1"/>
      <c r="QUO887" s="1"/>
      <c r="QUP887" s="1"/>
      <c r="QUQ887" s="1"/>
      <c r="QUR887" s="1"/>
      <c r="QUS887" s="1"/>
      <c r="QUT887" s="1"/>
      <c r="QUU887" s="1"/>
      <c r="QUV887" s="1"/>
      <c r="QUW887" s="1"/>
      <c r="QUX887" s="1"/>
      <c r="QUY887" s="1"/>
      <c r="QUZ887" s="1"/>
      <c r="QVA887" s="1"/>
      <c r="QVB887" s="1"/>
      <c r="QVC887" s="1"/>
      <c r="QVD887" s="1"/>
      <c r="QVE887" s="1"/>
      <c r="QVF887" s="1"/>
      <c r="QVG887" s="1"/>
      <c r="QVH887" s="1"/>
      <c r="QVI887" s="1"/>
      <c r="QVJ887" s="1"/>
      <c r="QVK887" s="1"/>
      <c r="QVL887" s="1"/>
      <c r="QVM887" s="1"/>
      <c r="QVN887" s="1"/>
      <c r="QVO887" s="1"/>
      <c r="QVP887" s="1"/>
      <c r="QVQ887" s="1"/>
      <c r="QVR887" s="1"/>
      <c r="QVS887" s="1"/>
      <c r="QVT887" s="1"/>
      <c r="QVU887" s="1"/>
      <c r="QVV887" s="1"/>
      <c r="QVW887" s="1"/>
      <c r="QVX887" s="1"/>
      <c r="QVY887" s="1"/>
      <c r="QVZ887" s="1"/>
      <c r="QWA887" s="1"/>
      <c r="QWB887" s="1"/>
      <c r="QWC887" s="1"/>
      <c r="QWD887" s="1"/>
      <c r="QWE887" s="1"/>
      <c r="QWF887" s="1"/>
      <c r="QWG887" s="1"/>
      <c r="QWH887" s="1"/>
      <c r="QWI887" s="1"/>
      <c r="QWJ887" s="1"/>
      <c r="QWK887" s="1"/>
      <c r="QWL887" s="1"/>
      <c r="QWM887" s="1"/>
      <c r="QWN887" s="1"/>
      <c r="QWO887" s="1"/>
      <c r="QWP887" s="1"/>
      <c r="QWQ887" s="1"/>
      <c r="QWR887" s="1"/>
      <c r="QWS887" s="1"/>
      <c r="QWT887" s="1"/>
      <c r="QWU887" s="1"/>
      <c r="QWV887" s="1"/>
      <c r="QWW887" s="1"/>
      <c r="QWX887" s="1"/>
      <c r="QWY887" s="1"/>
      <c r="QWZ887" s="1"/>
      <c r="QXA887" s="1"/>
      <c r="QXB887" s="1"/>
      <c r="QXC887" s="1"/>
      <c r="QXD887" s="1"/>
      <c r="QXE887" s="1"/>
      <c r="QXF887" s="1"/>
      <c r="QXG887" s="1"/>
      <c r="QXH887" s="1"/>
      <c r="QXI887" s="1"/>
      <c r="QXJ887" s="1"/>
      <c r="QXK887" s="1"/>
      <c r="QXL887" s="1"/>
      <c r="QXM887" s="1"/>
      <c r="QXN887" s="1"/>
      <c r="QXO887" s="1"/>
      <c r="QXP887" s="1"/>
      <c r="QXQ887" s="1"/>
      <c r="QXR887" s="1"/>
      <c r="QXS887" s="1"/>
      <c r="QXT887" s="1"/>
      <c r="QXU887" s="1"/>
      <c r="QXV887" s="1"/>
      <c r="QXW887" s="1"/>
      <c r="QXX887" s="1"/>
      <c r="QXY887" s="1"/>
      <c r="QXZ887" s="1"/>
      <c r="QYA887" s="1"/>
      <c r="QYB887" s="1"/>
      <c r="QYC887" s="1"/>
      <c r="QYD887" s="1"/>
      <c r="QYE887" s="1"/>
      <c r="QYF887" s="1"/>
      <c r="QYG887" s="1"/>
      <c r="QYH887" s="1"/>
      <c r="QYI887" s="1"/>
      <c r="QYJ887" s="1"/>
      <c r="QYK887" s="1"/>
      <c r="QYL887" s="1"/>
      <c r="QYM887" s="1"/>
      <c r="QYN887" s="1"/>
      <c r="QYO887" s="1"/>
      <c r="QYP887" s="1"/>
      <c r="QYQ887" s="1"/>
      <c r="QYR887" s="1"/>
      <c r="QYS887" s="1"/>
      <c r="QYT887" s="1"/>
      <c r="QYU887" s="1"/>
      <c r="QYV887" s="1"/>
      <c r="QYW887" s="1"/>
      <c r="QYX887" s="1"/>
      <c r="QYY887" s="1"/>
      <c r="QYZ887" s="1"/>
      <c r="QZA887" s="1"/>
      <c r="QZB887" s="1"/>
      <c r="QZC887" s="1"/>
      <c r="QZD887" s="1"/>
      <c r="QZE887" s="1"/>
      <c r="QZF887" s="1"/>
      <c r="QZG887" s="1"/>
      <c r="QZH887" s="1"/>
      <c r="QZI887" s="1"/>
      <c r="QZJ887" s="1"/>
      <c r="QZK887" s="1"/>
      <c r="QZL887" s="1"/>
      <c r="QZM887" s="1"/>
      <c r="QZN887" s="1"/>
      <c r="QZO887" s="1"/>
      <c r="QZP887" s="1"/>
      <c r="QZQ887" s="1"/>
      <c r="QZR887" s="1"/>
      <c r="QZS887" s="1"/>
      <c r="QZT887" s="1"/>
      <c r="QZU887" s="1"/>
      <c r="QZV887" s="1"/>
      <c r="QZW887" s="1"/>
      <c r="QZX887" s="1"/>
      <c r="QZY887" s="1"/>
      <c r="QZZ887" s="1"/>
      <c r="RAA887" s="1"/>
      <c r="RAB887" s="1"/>
      <c r="RAC887" s="1"/>
      <c r="RAD887" s="1"/>
      <c r="RAE887" s="1"/>
      <c r="RAF887" s="1"/>
      <c r="RAG887" s="1"/>
      <c r="RAH887" s="1"/>
      <c r="RAI887" s="1"/>
      <c r="RAJ887" s="1"/>
      <c r="RAK887" s="1"/>
      <c r="RAL887" s="1"/>
      <c r="RAM887" s="1"/>
      <c r="RAN887" s="1"/>
      <c r="RAO887" s="1"/>
      <c r="RAP887" s="1"/>
      <c r="RAQ887" s="1"/>
      <c r="RAR887" s="1"/>
      <c r="RAS887" s="1"/>
      <c r="RAT887" s="1"/>
      <c r="RAU887" s="1"/>
      <c r="RAV887" s="1"/>
      <c r="RAW887" s="1"/>
      <c r="RAX887" s="1"/>
      <c r="RAY887" s="1"/>
      <c r="RAZ887" s="1"/>
      <c r="RBA887" s="1"/>
      <c r="RBB887" s="1"/>
      <c r="RBC887" s="1"/>
      <c r="RBD887" s="1"/>
      <c r="RBE887" s="1"/>
      <c r="RBF887" s="1"/>
      <c r="RBG887" s="1"/>
      <c r="RBH887" s="1"/>
      <c r="RBI887" s="1"/>
      <c r="RBJ887" s="1"/>
      <c r="RBK887" s="1"/>
      <c r="RBL887" s="1"/>
      <c r="RBM887" s="1"/>
      <c r="RBN887" s="1"/>
      <c r="RBO887" s="1"/>
      <c r="RBP887" s="1"/>
      <c r="RBQ887" s="1"/>
      <c r="RBR887" s="1"/>
      <c r="RBS887" s="1"/>
      <c r="RBT887" s="1"/>
      <c r="RBU887" s="1"/>
      <c r="RBV887" s="1"/>
      <c r="RBW887" s="1"/>
      <c r="RBX887" s="1"/>
      <c r="RBY887" s="1"/>
      <c r="RBZ887" s="1"/>
      <c r="RCA887" s="1"/>
      <c r="RCB887" s="1"/>
      <c r="RCC887" s="1"/>
      <c r="RCD887" s="1"/>
      <c r="RCE887" s="1"/>
      <c r="RCF887" s="1"/>
      <c r="RCG887" s="1"/>
      <c r="RCH887" s="1"/>
      <c r="RCI887" s="1"/>
      <c r="RCJ887" s="1"/>
      <c r="RCK887" s="1"/>
      <c r="RCL887" s="1"/>
      <c r="RCM887" s="1"/>
      <c r="RCN887" s="1"/>
      <c r="RCO887" s="1"/>
      <c r="RCP887" s="1"/>
      <c r="RCQ887" s="1"/>
      <c r="RCR887" s="1"/>
      <c r="RCS887" s="1"/>
      <c r="RCT887" s="1"/>
      <c r="RCU887" s="1"/>
      <c r="RCV887" s="1"/>
      <c r="RCW887" s="1"/>
      <c r="RCX887" s="1"/>
      <c r="RCY887" s="1"/>
      <c r="RCZ887" s="1"/>
      <c r="RDA887" s="1"/>
      <c r="RDB887" s="1"/>
      <c r="RDC887" s="1"/>
      <c r="RDD887" s="1"/>
      <c r="RDE887" s="1"/>
      <c r="RDF887" s="1"/>
      <c r="RDG887" s="1"/>
      <c r="RDH887" s="1"/>
      <c r="RDI887" s="1"/>
      <c r="RDJ887" s="1"/>
      <c r="RDK887" s="1"/>
      <c r="RDL887" s="1"/>
      <c r="RDM887" s="1"/>
      <c r="RDN887" s="1"/>
      <c r="RDO887" s="1"/>
      <c r="RDP887" s="1"/>
      <c r="RDQ887" s="1"/>
      <c r="RDR887" s="1"/>
      <c r="RDS887" s="1"/>
      <c r="RDT887" s="1"/>
      <c r="RDU887" s="1"/>
      <c r="RDV887" s="1"/>
      <c r="RDW887" s="1"/>
      <c r="RDX887" s="1"/>
      <c r="RDY887" s="1"/>
      <c r="RDZ887" s="1"/>
      <c r="REA887" s="1"/>
      <c r="REB887" s="1"/>
      <c r="REC887" s="1"/>
      <c r="RED887" s="1"/>
      <c r="REE887" s="1"/>
      <c r="REF887" s="1"/>
      <c r="REG887" s="1"/>
      <c r="REH887" s="1"/>
      <c r="REI887" s="1"/>
      <c r="REJ887" s="1"/>
      <c r="REK887" s="1"/>
      <c r="REL887" s="1"/>
      <c r="REM887" s="1"/>
      <c r="REN887" s="1"/>
      <c r="REO887" s="1"/>
      <c r="REP887" s="1"/>
      <c r="REQ887" s="1"/>
      <c r="RER887" s="1"/>
      <c r="RES887" s="1"/>
      <c r="RET887" s="1"/>
      <c r="REU887" s="1"/>
      <c r="REV887" s="1"/>
      <c r="REW887" s="1"/>
      <c r="REX887" s="1"/>
      <c r="REY887" s="1"/>
      <c r="REZ887" s="1"/>
      <c r="RFA887" s="1"/>
      <c r="RFB887" s="1"/>
      <c r="RFC887" s="1"/>
      <c r="RFD887" s="1"/>
      <c r="RFE887" s="1"/>
      <c r="RFF887" s="1"/>
      <c r="RFG887" s="1"/>
      <c r="RFH887" s="1"/>
      <c r="RFI887" s="1"/>
      <c r="RFJ887" s="1"/>
      <c r="RFK887" s="1"/>
      <c r="RFL887" s="1"/>
      <c r="RFM887" s="1"/>
      <c r="RFN887" s="1"/>
      <c r="RFO887" s="1"/>
      <c r="RFP887" s="1"/>
      <c r="RFQ887" s="1"/>
      <c r="RFR887" s="1"/>
      <c r="RFS887" s="1"/>
      <c r="RFT887" s="1"/>
      <c r="RFU887" s="1"/>
      <c r="RFV887" s="1"/>
      <c r="RFW887" s="1"/>
      <c r="RFX887" s="1"/>
      <c r="RFY887" s="1"/>
      <c r="RFZ887" s="1"/>
      <c r="RGA887" s="1"/>
      <c r="RGB887" s="1"/>
      <c r="RGC887" s="1"/>
      <c r="RGD887" s="1"/>
      <c r="RGE887" s="1"/>
      <c r="RGF887" s="1"/>
      <c r="RGG887" s="1"/>
      <c r="RGH887" s="1"/>
      <c r="RGI887" s="1"/>
      <c r="RGJ887" s="1"/>
      <c r="RGK887" s="1"/>
      <c r="RGL887" s="1"/>
      <c r="RGM887" s="1"/>
      <c r="RGN887" s="1"/>
      <c r="RGO887" s="1"/>
      <c r="RGP887" s="1"/>
      <c r="RGQ887" s="1"/>
      <c r="RGR887" s="1"/>
      <c r="RGS887" s="1"/>
      <c r="RGT887" s="1"/>
      <c r="RGU887" s="1"/>
      <c r="RGV887" s="1"/>
      <c r="RGW887" s="1"/>
      <c r="RGX887" s="1"/>
      <c r="RGY887" s="1"/>
      <c r="RGZ887" s="1"/>
      <c r="RHA887" s="1"/>
      <c r="RHB887" s="1"/>
      <c r="RHC887" s="1"/>
      <c r="RHD887" s="1"/>
      <c r="RHE887" s="1"/>
      <c r="RHF887" s="1"/>
      <c r="RHG887" s="1"/>
      <c r="RHH887" s="1"/>
      <c r="RHI887" s="1"/>
      <c r="RHJ887" s="1"/>
      <c r="RHK887" s="1"/>
      <c r="RHL887" s="1"/>
      <c r="RHM887" s="1"/>
      <c r="RHN887" s="1"/>
      <c r="RHO887" s="1"/>
      <c r="RHP887" s="1"/>
      <c r="RHQ887" s="1"/>
      <c r="RHR887" s="1"/>
      <c r="RHS887" s="1"/>
      <c r="RHT887" s="1"/>
      <c r="RHU887" s="1"/>
      <c r="RHV887" s="1"/>
      <c r="RHW887" s="1"/>
      <c r="RHX887" s="1"/>
      <c r="RHY887" s="1"/>
      <c r="RHZ887" s="1"/>
      <c r="RIA887" s="1"/>
      <c r="RIB887" s="1"/>
      <c r="RIC887" s="1"/>
      <c r="RID887" s="1"/>
      <c r="RIE887" s="1"/>
      <c r="RIF887" s="1"/>
      <c r="RIG887" s="1"/>
      <c r="RIH887" s="1"/>
      <c r="RII887" s="1"/>
      <c r="RIJ887" s="1"/>
      <c r="RIK887" s="1"/>
      <c r="RIL887" s="1"/>
      <c r="RIM887" s="1"/>
      <c r="RIN887" s="1"/>
      <c r="RIO887" s="1"/>
      <c r="RIP887" s="1"/>
      <c r="RIQ887" s="1"/>
      <c r="RIR887" s="1"/>
      <c r="RIS887" s="1"/>
      <c r="RIT887" s="1"/>
      <c r="RIU887" s="1"/>
      <c r="RIV887" s="1"/>
      <c r="RIW887" s="1"/>
      <c r="RIX887" s="1"/>
      <c r="RIY887" s="1"/>
      <c r="RIZ887" s="1"/>
      <c r="RJA887" s="1"/>
      <c r="RJB887" s="1"/>
      <c r="RJC887" s="1"/>
      <c r="RJD887" s="1"/>
      <c r="RJE887" s="1"/>
      <c r="RJF887" s="1"/>
      <c r="RJG887" s="1"/>
      <c r="RJH887" s="1"/>
      <c r="RJI887" s="1"/>
      <c r="RJJ887" s="1"/>
      <c r="RJK887" s="1"/>
      <c r="RJL887" s="1"/>
      <c r="RJM887" s="1"/>
      <c r="RJN887" s="1"/>
      <c r="RJO887" s="1"/>
      <c r="RJP887" s="1"/>
      <c r="RJQ887" s="1"/>
      <c r="RJR887" s="1"/>
      <c r="RJS887" s="1"/>
      <c r="RJT887" s="1"/>
      <c r="RJU887" s="1"/>
      <c r="RJV887" s="1"/>
      <c r="RJW887" s="1"/>
      <c r="RJX887" s="1"/>
      <c r="RJY887" s="1"/>
      <c r="RJZ887" s="1"/>
      <c r="RKA887" s="1"/>
      <c r="RKB887" s="1"/>
      <c r="RKC887" s="1"/>
      <c r="RKD887" s="1"/>
      <c r="RKE887" s="1"/>
      <c r="RKF887" s="1"/>
      <c r="RKG887" s="1"/>
      <c r="RKH887" s="1"/>
      <c r="RKI887" s="1"/>
      <c r="RKJ887" s="1"/>
      <c r="RKK887" s="1"/>
      <c r="RKL887" s="1"/>
      <c r="RKM887" s="1"/>
      <c r="RKN887" s="1"/>
      <c r="RKO887" s="1"/>
      <c r="RKP887" s="1"/>
      <c r="RKQ887" s="1"/>
      <c r="RKR887" s="1"/>
      <c r="RKS887" s="1"/>
      <c r="RKT887" s="1"/>
      <c r="RKU887" s="1"/>
      <c r="RKV887" s="1"/>
      <c r="RKW887" s="1"/>
      <c r="RKX887" s="1"/>
      <c r="RKY887" s="1"/>
      <c r="RKZ887" s="1"/>
      <c r="RLA887" s="1"/>
      <c r="RLB887" s="1"/>
      <c r="RLC887" s="1"/>
      <c r="RLD887" s="1"/>
      <c r="RLE887" s="1"/>
      <c r="RLF887" s="1"/>
      <c r="RLG887" s="1"/>
      <c r="RLH887" s="1"/>
      <c r="RLI887" s="1"/>
      <c r="RLJ887" s="1"/>
      <c r="RLK887" s="1"/>
      <c r="RLL887" s="1"/>
      <c r="RLM887" s="1"/>
      <c r="RLN887" s="1"/>
      <c r="RLO887" s="1"/>
      <c r="RLP887" s="1"/>
      <c r="RLQ887" s="1"/>
      <c r="RLR887" s="1"/>
      <c r="RLS887" s="1"/>
      <c r="RLT887" s="1"/>
      <c r="RLU887" s="1"/>
      <c r="RLV887" s="1"/>
      <c r="RLW887" s="1"/>
      <c r="RLX887" s="1"/>
      <c r="RLY887" s="1"/>
      <c r="RLZ887" s="1"/>
      <c r="RMA887" s="1"/>
      <c r="RMB887" s="1"/>
      <c r="RMC887" s="1"/>
      <c r="RMD887" s="1"/>
      <c r="RME887" s="1"/>
      <c r="RMF887" s="1"/>
      <c r="RMG887" s="1"/>
      <c r="RMH887" s="1"/>
      <c r="RMI887" s="1"/>
      <c r="RMJ887" s="1"/>
      <c r="RMK887" s="1"/>
      <c r="RML887" s="1"/>
      <c r="RMM887" s="1"/>
      <c r="RMN887" s="1"/>
      <c r="RMO887" s="1"/>
      <c r="RMP887" s="1"/>
      <c r="RMQ887" s="1"/>
      <c r="RMR887" s="1"/>
      <c r="RMS887" s="1"/>
      <c r="RMT887" s="1"/>
      <c r="RMU887" s="1"/>
      <c r="RMV887" s="1"/>
      <c r="RMW887" s="1"/>
      <c r="RMX887" s="1"/>
      <c r="RMY887" s="1"/>
      <c r="RMZ887" s="1"/>
      <c r="RNA887" s="1"/>
      <c r="RNB887" s="1"/>
      <c r="RNC887" s="1"/>
      <c r="RND887" s="1"/>
      <c r="RNE887" s="1"/>
      <c r="RNF887" s="1"/>
      <c r="RNG887" s="1"/>
      <c r="RNH887" s="1"/>
      <c r="RNI887" s="1"/>
      <c r="RNJ887" s="1"/>
      <c r="RNK887" s="1"/>
      <c r="RNL887" s="1"/>
      <c r="RNM887" s="1"/>
      <c r="RNN887" s="1"/>
      <c r="RNO887" s="1"/>
      <c r="RNP887" s="1"/>
      <c r="RNQ887" s="1"/>
      <c r="RNR887" s="1"/>
      <c r="RNS887" s="1"/>
      <c r="RNT887" s="1"/>
      <c r="RNU887" s="1"/>
      <c r="RNV887" s="1"/>
      <c r="RNW887" s="1"/>
      <c r="RNX887" s="1"/>
      <c r="RNY887" s="1"/>
      <c r="RNZ887" s="1"/>
      <c r="ROA887" s="1"/>
      <c r="ROB887" s="1"/>
      <c r="ROC887" s="1"/>
      <c r="ROD887" s="1"/>
      <c r="ROE887" s="1"/>
      <c r="ROF887" s="1"/>
      <c r="ROG887" s="1"/>
      <c r="ROH887" s="1"/>
      <c r="ROI887" s="1"/>
      <c r="ROJ887" s="1"/>
      <c r="ROK887" s="1"/>
      <c r="ROL887" s="1"/>
      <c r="ROM887" s="1"/>
      <c r="RON887" s="1"/>
      <c r="ROO887" s="1"/>
      <c r="ROP887" s="1"/>
      <c r="ROQ887" s="1"/>
      <c r="ROR887" s="1"/>
      <c r="ROS887" s="1"/>
      <c r="ROT887" s="1"/>
      <c r="ROU887" s="1"/>
      <c r="ROV887" s="1"/>
      <c r="ROW887" s="1"/>
      <c r="ROX887" s="1"/>
      <c r="ROY887" s="1"/>
      <c r="ROZ887" s="1"/>
      <c r="RPA887" s="1"/>
      <c r="RPB887" s="1"/>
      <c r="RPC887" s="1"/>
      <c r="RPD887" s="1"/>
      <c r="RPE887" s="1"/>
      <c r="RPF887" s="1"/>
      <c r="RPG887" s="1"/>
      <c r="RPH887" s="1"/>
      <c r="RPI887" s="1"/>
      <c r="RPJ887" s="1"/>
      <c r="RPK887" s="1"/>
      <c r="RPL887" s="1"/>
      <c r="RPM887" s="1"/>
      <c r="RPN887" s="1"/>
      <c r="RPO887" s="1"/>
      <c r="RPP887" s="1"/>
      <c r="RPQ887" s="1"/>
      <c r="RPR887" s="1"/>
      <c r="RPS887" s="1"/>
      <c r="RPT887" s="1"/>
      <c r="RPU887" s="1"/>
      <c r="RPV887" s="1"/>
      <c r="RPW887" s="1"/>
      <c r="RPX887" s="1"/>
      <c r="RPY887" s="1"/>
      <c r="RPZ887" s="1"/>
      <c r="RQA887" s="1"/>
      <c r="RQB887" s="1"/>
      <c r="RQC887" s="1"/>
      <c r="RQD887" s="1"/>
      <c r="RQE887" s="1"/>
      <c r="RQF887" s="1"/>
      <c r="RQG887" s="1"/>
      <c r="RQH887" s="1"/>
      <c r="RQI887" s="1"/>
      <c r="RQJ887" s="1"/>
      <c r="RQK887" s="1"/>
      <c r="RQL887" s="1"/>
      <c r="RQM887" s="1"/>
      <c r="RQN887" s="1"/>
      <c r="RQO887" s="1"/>
      <c r="RQP887" s="1"/>
      <c r="RQQ887" s="1"/>
      <c r="RQR887" s="1"/>
      <c r="RQS887" s="1"/>
      <c r="RQT887" s="1"/>
      <c r="RQU887" s="1"/>
      <c r="RQV887" s="1"/>
      <c r="RQW887" s="1"/>
      <c r="RQX887" s="1"/>
      <c r="RQY887" s="1"/>
      <c r="RQZ887" s="1"/>
      <c r="RRA887" s="1"/>
      <c r="RRB887" s="1"/>
      <c r="RRC887" s="1"/>
      <c r="RRD887" s="1"/>
      <c r="RRE887" s="1"/>
      <c r="RRF887" s="1"/>
      <c r="RRG887" s="1"/>
      <c r="RRH887" s="1"/>
      <c r="RRI887" s="1"/>
      <c r="RRJ887" s="1"/>
      <c r="RRK887" s="1"/>
      <c r="RRL887" s="1"/>
      <c r="RRM887" s="1"/>
      <c r="RRN887" s="1"/>
      <c r="RRO887" s="1"/>
      <c r="RRP887" s="1"/>
      <c r="RRQ887" s="1"/>
      <c r="RRR887" s="1"/>
      <c r="RRS887" s="1"/>
      <c r="RRT887" s="1"/>
      <c r="RRU887" s="1"/>
      <c r="RRV887" s="1"/>
      <c r="RRW887" s="1"/>
      <c r="RRX887" s="1"/>
      <c r="RRY887" s="1"/>
      <c r="RRZ887" s="1"/>
      <c r="RSA887" s="1"/>
      <c r="RSB887" s="1"/>
      <c r="RSC887" s="1"/>
      <c r="RSD887" s="1"/>
      <c r="RSE887" s="1"/>
      <c r="RSF887" s="1"/>
      <c r="RSG887" s="1"/>
      <c r="RSH887" s="1"/>
      <c r="RSI887" s="1"/>
      <c r="RSJ887" s="1"/>
      <c r="RSK887" s="1"/>
      <c r="RSL887" s="1"/>
      <c r="RSM887" s="1"/>
      <c r="RSN887" s="1"/>
      <c r="RSO887" s="1"/>
      <c r="RSP887" s="1"/>
      <c r="RSQ887" s="1"/>
      <c r="RSR887" s="1"/>
      <c r="RSS887" s="1"/>
      <c r="RST887" s="1"/>
      <c r="RSU887" s="1"/>
      <c r="RSV887" s="1"/>
      <c r="RSW887" s="1"/>
      <c r="RSX887" s="1"/>
      <c r="RSY887" s="1"/>
      <c r="RSZ887" s="1"/>
      <c r="RTA887" s="1"/>
      <c r="RTB887" s="1"/>
      <c r="RTC887" s="1"/>
      <c r="RTD887" s="1"/>
      <c r="RTE887" s="1"/>
      <c r="RTF887" s="1"/>
      <c r="RTG887" s="1"/>
      <c r="RTH887" s="1"/>
      <c r="RTI887" s="1"/>
      <c r="RTJ887" s="1"/>
      <c r="RTK887" s="1"/>
      <c r="RTL887" s="1"/>
      <c r="RTM887" s="1"/>
      <c r="RTN887" s="1"/>
      <c r="RTO887" s="1"/>
      <c r="RTP887" s="1"/>
      <c r="RTQ887" s="1"/>
      <c r="RTR887" s="1"/>
      <c r="RTS887" s="1"/>
      <c r="RTT887" s="1"/>
      <c r="RTU887" s="1"/>
      <c r="RTV887" s="1"/>
      <c r="RTW887" s="1"/>
      <c r="RTX887" s="1"/>
      <c r="RTY887" s="1"/>
      <c r="RTZ887" s="1"/>
      <c r="RUA887" s="1"/>
      <c r="RUB887" s="1"/>
      <c r="RUC887" s="1"/>
      <c r="RUD887" s="1"/>
      <c r="RUE887" s="1"/>
      <c r="RUF887" s="1"/>
      <c r="RUG887" s="1"/>
      <c r="RUH887" s="1"/>
      <c r="RUI887" s="1"/>
      <c r="RUJ887" s="1"/>
      <c r="RUK887" s="1"/>
      <c r="RUL887" s="1"/>
      <c r="RUM887" s="1"/>
      <c r="RUN887" s="1"/>
      <c r="RUO887" s="1"/>
      <c r="RUP887" s="1"/>
      <c r="RUQ887" s="1"/>
      <c r="RUR887" s="1"/>
      <c r="RUS887" s="1"/>
      <c r="RUT887" s="1"/>
      <c r="RUU887" s="1"/>
      <c r="RUV887" s="1"/>
      <c r="RUW887" s="1"/>
      <c r="RUX887" s="1"/>
      <c r="RUY887" s="1"/>
      <c r="RUZ887" s="1"/>
      <c r="RVA887" s="1"/>
      <c r="RVB887" s="1"/>
      <c r="RVC887" s="1"/>
      <c r="RVD887" s="1"/>
      <c r="RVE887" s="1"/>
      <c r="RVF887" s="1"/>
      <c r="RVG887" s="1"/>
      <c r="RVH887" s="1"/>
      <c r="RVI887" s="1"/>
      <c r="RVJ887" s="1"/>
      <c r="RVK887" s="1"/>
      <c r="RVL887" s="1"/>
      <c r="RVM887" s="1"/>
      <c r="RVN887" s="1"/>
      <c r="RVO887" s="1"/>
      <c r="RVP887" s="1"/>
      <c r="RVQ887" s="1"/>
      <c r="RVR887" s="1"/>
      <c r="RVS887" s="1"/>
      <c r="RVT887" s="1"/>
      <c r="RVU887" s="1"/>
      <c r="RVV887" s="1"/>
      <c r="RVW887" s="1"/>
      <c r="RVX887" s="1"/>
      <c r="RVY887" s="1"/>
      <c r="RVZ887" s="1"/>
      <c r="RWA887" s="1"/>
      <c r="RWB887" s="1"/>
      <c r="RWC887" s="1"/>
      <c r="RWD887" s="1"/>
      <c r="RWE887" s="1"/>
      <c r="RWF887" s="1"/>
      <c r="RWG887" s="1"/>
      <c r="RWH887" s="1"/>
      <c r="RWI887" s="1"/>
      <c r="RWJ887" s="1"/>
      <c r="RWK887" s="1"/>
      <c r="RWL887" s="1"/>
      <c r="RWM887" s="1"/>
      <c r="RWN887" s="1"/>
      <c r="RWO887" s="1"/>
      <c r="RWP887" s="1"/>
      <c r="RWQ887" s="1"/>
      <c r="RWR887" s="1"/>
      <c r="RWS887" s="1"/>
      <c r="RWT887" s="1"/>
      <c r="RWU887" s="1"/>
      <c r="RWV887" s="1"/>
      <c r="RWW887" s="1"/>
      <c r="RWX887" s="1"/>
      <c r="RWY887" s="1"/>
      <c r="RWZ887" s="1"/>
      <c r="RXA887" s="1"/>
      <c r="RXB887" s="1"/>
      <c r="RXC887" s="1"/>
      <c r="RXD887" s="1"/>
      <c r="RXE887" s="1"/>
      <c r="RXF887" s="1"/>
      <c r="RXG887" s="1"/>
      <c r="RXH887" s="1"/>
      <c r="RXI887" s="1"/>
      <c r="RXJ887" s="1"/>
      <c r="RXK887" s="1"/>
      <c r="RXL887" s="1"/>
      <c r="RXM887" s="1"/>
      <c r="RXN887" s="1"/>
      <c r="RXO887" s="1"/>
      <c r="RXP887" s="1"/>
      <c r="RXQ887" s="1"/>
      <c r="RXR887" s="1"/>
      <c r="RXS887" s="1"/>
      <c r="RXT887" s="1"/>
      <c r="RXU887" s="1"/>
      <c r="RXV887" s="1"/>
      <c r="RXW887" s="1"/>
      <c r="RXX887" s="1"/>
      <c r="RXY887" s="1"/>
      <c r="RXZ887" s="1"/>
      <c r="RYA887" s="1"/>
      <c r="RYB887" s="1"/>
      <c r="RYC887" s="1"/>
      <c r="RYD887" s="1"/>
      <c r="RYE887" s="1"/>
      <c r="RYF887" s="1"/>
      <c r="RYG887" s="1"/>
      <c r="RYH887" s="1"/>
      <c r="RYI887" s="1"/>
      <c r="RYJ887" s="1"/>
      <c r="RYK887" s="1"/>
      <c r="RYL887" s="1"/>
      <c r="RYM887" s="1"/>
      <c r="RYN887" s="1"/>
      <c r="RYO887" s="1"/>
      <c r="RYP887" s="1"/>
      <c r="RYQ887" s="1"/>
      <c r="RYR887" s="1"/>
      <c r="RYS887" s="1"/>
      <c r="RYT887" s="1"/>
      <c r="RYU887" s="1"/>
      <c r="RYV887" s="1"/>
      <c r="RYW887" s="1"/>
      <c r="RYX887" s="1"/>
      <c r="RYY887" s="1"/>
      <c r="RYZ887" s="1"/>
      <c r="RZA887" s="1"/>
      <c r="RZB887" s="1"/>
      <c r="RZC887" s="1"/>
      <c r="RZD887" s="1"/>
      <c r="RZE887" s="1"/>
      <c r="RZF887" s="1"/>
      <c r="RZG887" s="1"/>
      <c r="RZH887" s="1"/>
      <c r="RZI887" s="1"/>
      <c r="RZJ887" s="1"/>
      <c r="RZK887" s="1"/>
      <c r="RZL887" s="1"/>
      <c r="RZM887" s="1"/>
      <c r="RZN887" s="1"/>
      <c r="RZO887" s="1"/>
      <c r="RZP887" s="1"/>
      <c r="RZQ887" s="1"/>
      <c r="RZR887" s="1"/>
      <c r="RZS887" s="1"/>
      <c r="RZT887" s="1"/>
      <c r="RZU887" s="1"/>
      <c r="RZV887" s="1"/>
      <c r="RZW887" s="1"/>
      <c r="RZX887" s="1"/>
      <c r="RZY887" s="1"/>
      <c r="RZZ887" s="1"/>
      <c r="SAA887" s="1"/>
      <c r="SAB887" s="1"/>
      <c r="SAC887" s="1"/>
      <c r="SAD887" s="1"/>
      <c r="SAE887" s="1"/>
      <c r="SAF887" s="1"/>
      <c r="SAG887" s="1"/>
      <c r="SAH887" s="1"/>
      <c r="SAI887" s="1"/>
      <c r="SAJ887" s="1"/>
      <c r="SAK887" s="1"/>
      <c r="SAL887" s="1"/>
      <c r="SAM887" s="1"/>
      <c r="SAN887" s="1"/>
      <c r="SAO887" s="1"/>
      <c r="SAP887" s="1"/>
      <c r="SAQ887" s="1"/>
      <c r="SAR887" s="1"/>
      <c r="SAS887" s="1"/>
      <c r="SAT887" s="1"/>
      <c r="SAU887" s="1"/>
      <c r="SAV887" s="1"/>
      <c r="SAW887" s="1"/>
      <c r="SAX887" s="1"/>
      <c r="SAY887" s="1"/>
      <c r="SAZ887" s="1"/>
      <c r="SBA887" s="1"/>
      <c r="SBB887" s="1"/>
      <c r="SBC887" s="1"/>
      <c r="SBD887" s="1"/>
      <c r="SBE887" s="1"/>
      <c r="SBF887" s="1"/>
      <c r="SBG887" s="1"/>
      <c r="SBH887" s="1"/>
      <c r="SBI887" s="1"/>
      <c r="SBJ887" s="1"/>
      <c r="SBK887" s="1"/>
      <c r="SBL887" s="1"/>
      <c r="SBM887" s="1"/>
      <c r="SBN887" s="1"/>
      <c r="SBO887" s="1"/>
      <c r="SBP887" s="1"/>
      <c r="SBQ887" s="1"/>
      <c r="SBR887" s="1"/>
      <c r="SBS887" s="1"/>
      <c r="SBT887" s="1"/>
      <c r="SBU887" s="1"/>
      <c r="SBV887" s="1"/>
      <c r="SBW887" s="1"/>
      <c r="SBX887" s="1"/>
      <c r="SBY887" s="1"/>
      <c r="SBZ887" s="1"/>
      <c r="SCA887" s="1"/>
      <c r="SCB887" s="1"/>
      <c r="SCC887" s="1"/>
      <c r="SCD887" s="1"/>
      <c r="SCE887" s="1"/>
      <c r="SCF887" s="1"/>
      <c r="SCG887" s="1"/>
      <c r="SCH887" s="1"/>
      <c r="SCI887" s="1"/>
      <c r="SCJ887" s="1"/>
      <c r="SCK887" s="1"/>
      <c r="SCL887" s="1"/>
      <c r="SCM887" s="1"/>
      <c r="SCN887" s="1"/>
      <c r="SCO887" s="1"/>
      <c r="SCP887" s="1"/>
      <c r="SCQ887" s="1"/>
      <c r="SCR887" s="1"/>
      <c r="SCS887" s="1"/>
      <c r="SCT887" s="1"/>
      <c r="SCU887" s="1"/>
      <c r="SCV887" s="1"/>
      <c r="SCW887" s="1"/>
      <c r="SCX887" s="1"/>
      <c r="SCY887" s="1"/>
      <c r="SCZ887" s="1"/>
      <c r="SDA887" s="1"/>
      <c r="SDB887" s="1"/>
      <c r="SDC887" s="1"/>
      <c r="SDD887" s="1"/>
      <c r="SDE887" s="1"/>
      <c r="SDF887" s="1"/>
      <c r="SDG887" s="1"/>
      <c r="SDH887" s="1"/>
      <c r="SDI887" s="1"/>
      <c r="SDJ887" s="1"/>
      <c r="SDK887" s="1"/>
      <c r="SDL887" s="1"/>
      <c r="SDM887" s="1"/>
      <c r="SDN887" s="1"/>
      <c r="SDO887" s="1"/>
      <c r="SDP887" s="1"/>
      <c r="SDQ887" s="1"/>
      <c r="SDR887" s="1"/>
      <c r="SDS887" s="1"/>
      <c r="SDT887" s="1"/>
      <c r="SDU887" s="1"/>
      <c r="SDV887" s="1"/>
      <c r="SDW887" s="1"/>
      <c r="SDX887" s="1"/>
      <c r="SDY887" s="1"/>
      <c r="SDZ887" s="1"/>
      <c r="SEA887" s="1"/>
      <c r="SEB887" s="1"/>
      <c r="SEC887" s="1"/>
      <c r="SED887" s="1"/>
      <c r="SEE887" s="1"/>
      <c r="SEF887" s="1"/>
      <c r="SEG887" s="1"/>
      <c r="SEH887" s="1"/>
      <c r="SEI887" s="1"/>
      <c r="SEJ887" s="1"/>
      <c r="SEK887" s="1"/>
      <c r="SEL887" s="1"/>
      <c r="SEM887" s="1"/>
      <c r="SEN887" s="1"/>
      <c r="SEO887" s="1"/>
      <c r="SEP887" s="1"/>
      <c r="SEQ887" s="1"/>
      <c r="SER887" s="1"/>
      <c r="SES887" s="1"/>
      <c r="SET887" s="1"/>
      <c r="SEU887" s="1"/>
      <c r="SEV887" s="1"/>
      <c r="SEW887" s="1"/>
      <c r="SEX887" s="1"/>
      <c r="SEY887" s="1"/>
      <c r="SEZ887" s="1"/>
      <c r="SFA887" s="1"/>
      <c r="SFB887" s="1"/>
      <c r="SFC887" s="1"/>
      <c r="SFD887" s="1"/>
      <c r="SFE887" s="1"/>
      <c r="SFF887" s="1"/>
      <c r="SFG887" s="1"/>
      <c r="SFH887" s="1"/>
      <c r="SFI887" s="1"/>
      <c r="SFJ887" s="1"/>
      <c r="SFK887" s="1"/>
      <c r="SFL887" s="1"/>
      <c r="SFM887" s="1"/>
      <c r="SFN887" s="1"/>
      <c r="SFO887" s="1"/>
      <c r="SFP887" s="1"/>
      <c r="SFQ887" s="1"/>
      <c r="SFR887" s="1"/>
      <c r="SFS887" s="1"/>
      <c r="SFT887" s="1"/>
      <c r="SFU887" s="1"/>
      <c r="SFV887" s="1"/>
      <c r="SFW887" s="1"/>
      <c r="SFX887" s="1"/>
      <c r="SFY887" s="1"/>
      <c r="SFZ887" s="1"/>
      <c r="SGA887" s="1"/>
      <c r="SGB887" s="1"/>
      <c r="SGC887" s="1"/>
      <c r="SGD887" s="1"/>
      <c r="SGE887" s="1"/>
      <c r="SGF887" s="1"/>
      <c r="SGG887" s="1"/>
      <c r="SGH887" s="1"/>
      <c r="SGI887" s="1"/>
      <c r="SGJ887" s="1"/>
      <c r="SGK887" s="1"/>
      <c r="SGL887" s="1"/>
      <c r="SGM887" s="1"/>
      <c r="SGN887" s="1"/>
      <c r="SGO887" s="1"/>
      <c r="SGP887" s="1"/>
      <c r="SGQ887" s="1"/>
      <c r="SGR887" s="1"/>
      <c r="SGS887" s="1"/>
      <c r="SGT887" s="1"/>
      <c r="SGU887" s="1"/>
      <c r="SGV887" s="1"/>
      <c r="SGW887" s="1"/>
      <c r="SGX887" s="1"/>
      <c r="SGY887" s="1"/>
      <c r="SGZ887" s="1"/>
      <c r="SHA887" s="1"/>
      <c r="SHB887" s="1"/>
      <c r="SHC887" s="1"/>
      <c r="SHD887" s="1"/>
      <c r="SHE887" s="1"/>
      <c r="SHF887" s="1"/>
      <c r="SHG887" s="1"/>
      <c r="SHH887" s="1"/>
      <c r="SHI887" s="1"/>
      <c r="SHJ887" s="1"/>
      <c r="SHK887" s="1"/>
      <c r="SHL887" s="1"/>
      <c r="SHM887" s="1"/>
      <c r="SHN887" s="1"/>
      <c r="SHO887" s="1"/>
      <c r="SHP887" s="1"/>
      <c r="SHQ887" s="1"/>
      <c r="SHR887" s="1"/>
      <c r="SHS887" s="1"/>
      <c r="SHT887" s="1"/>
      <c r="SHU887" s="1"/>
      <c r="SHV887" s="1"/>
      <c r="SHW887" s="1"/>
      <c r="SHX887" s="1"/>
      <c r="SHY887" s="1"/>
      <c r="SHZ887" s="1"/>
      <c r="SIA887" s="1"/>
      <c r="SIB887" s="1"/>
      <c r="SIC887" s="1"/>
      <c r="SID887" s="1"/>
      <c r="SIE887" s="1"/>
      <c r="SIF887" s="1"/>
      <c r="SIG887" s="1"/>
      <c r="SIH887" s="1"/>
      <c r="SII887" s="1"/>
      <c r="SIJ887" s="1"/>
      <c r="SIK887" s="1"/>
      <c r="SIL887" s="1"/>
      <c r="SIM887" s="1"/>
      <c r="SIN887" s="1"/>
      <c r="SIO887" s="1"/>
      <c r="SIP887" s="1"/>
      <c r="SIQ887" s="1"/>
      <c r="SIR887" s="1"/>
      <c r="SIS887" s="1"/>
      <c r="SIT887" s="1"/>
      <c r="SIU887" s="1"/>
      <c r="SIV887" s="1"/>
      <c r="SIW887" s="1"/>
      <c r="SIX887" s="1"/>
      <c r="SIY887" s="1"/>
      <c r="SIZ887" s="1"/>
      <c r="SJA887" s="1"/>
      <c r="SJB887" s="1"/>
      <c r="SJC887" s="1"/>
      <c r="SJD887" s="1"/>
      <c r="SJE887" s="1"/>
      <c r="SJF887" s="1"/>
      <c r="SJG887" s="1"/>
      <c r="SJH887" s="1"/>
      <c r="SJI887" s="1"/>
      <c r="SJJ887" s="1"/>
      <c r="SJK887" s="1"/>
      <c r="SJL887" s="1"/>
      <c r="SJM887" s="1"/>
      <c r="SJN887" s="1"/>
      <c r="SJO887" s="1"/>
      <c r="SJP887" s="1"/>
      <c r="SJQ887" s="1"/>
      <c r="SJR887" s="1"/>
      <c r="SJS887" s="1"/>
      <c r="SJT887" s="1"/>
      <c r="SJU887" s="1"/>
      <c r="SJV887" s="1"/>
      <c r="SJW887" s="1"/>
      <c r="SJX887" s="1"/>
      <c r="SJY887" s="1"/>
      <c r="SJZ887" s="1"/>
      <c r="SKA887" s="1"/>
      <c r="SKB887" s="1"/>
      <c r="SKC887" s="1"/>
      <c r="SKD887" s="1"/>
      <c r="SKE887" s="1"/>
      <c r="SKF887" s="1"/>
      <c r="SKG887" s="1"/>
      <c r="SKH887" s="1"/>
      <c r="SKI887" s="1"/>
      <c r="SKJ887" s="1"/>
      <c r="SKK887" s="1"/>
      <c r="SKL887" s="1"/>
      <c r="SKM887" s="1"/>
      <c r="SKN887" s="1"/>
      <c r="SKO887" s="1"/>
      <c r="SKP887" s="1"/>
      <c r="SKQ887" s="1"/>
      <c r="SKR887" s="1"/>
      <c r="SKS887" s="1"/>
      <c r="SKT887" s="1"/>
      <c r="SKU887" s="1"/>
      <c r="SKV887" s="1"/>
      <c r="SKW887" s="1"/>
      <c r="SKX887" s="1"/>
      <c r="SKY887" s="1"/>
      <c r="SKZ887" s="1"/>
      <c r="SLA887" s="1"/>
      <c r="SLB887" s="1"/>
      <c r="SLC887" s="1"/>
      <c r="SLD887" s="1"/>
      <c r="SLE887" s="1"/>
      <c r="SLF887" s="1"/>
      <c r="SLG887" s="1"/>
      <c r="SLH887" s="1"/>
      <c r="SLI887" s="1"/>
      <c r="SLJ887" s="1"/>
      <c r="SLK887" s="1"/>
      <c r="SLL887" s="1"/>
      <c r="SLM887" s="1"/>
      <c r="SLN887" s="1"/>
      <c r="SLO887" s="1"/>
      <c r="SLP887" s="1"/>
      <c r="SLQ887" s="1"/>
      <c r="SLR887" s="1"/>
      <c r="SLS887" s="1"/>
      <c r="SLT887" s="1"/>
      <c r="SLU887" s="1"/>
      <c r="SLV887" s="1"/>
      <c r="SLW887" s="1"/>
      <c r="SLX887" s="1"/>
      <c r="SLY887" s="1"/>
      <c r="SLZ887" s="1"/>
      <c r="SMA887" s="1"/>
      <c r="SMB887" s="1"/>
      <c r="SMC887" s="1"/>
      <c r="SMD887" s="1"/>
      <c r="SME887" s="1"/>
      <c r="SMF887" s="1"/>
      <c r="SMG887" s="1"/>
      <c r="SMH887" s="1"/>
      <c r="SMI887" s="1"/>
      <c r="SMJ887" s="1"/>
      <c r="SMK887" s="1"/>
      <c r="SML887" s="1"/>
      <c r="SMM887" s="1"/>
      <c r="SMN887" s="1"/>
      <c r="SMO887" s="1"/>
      <c r="SMP887" s="1"/>
      <c r="SMQ887" s="1"/>
      <c r="SMR887" s="1"/>
      <c r="SMS887" s="1"/>
      <c r="SMT887" s="1"/>
      <c r="SMU887" s="1"/>
      <c r="SMV887" s="1"/>
      <c r="SMW887" s="1"/>
      <c r="SMX887" s="1"/>
      <c r="SMY887" s="1"/>
      <c r="SMZ887" s="1"/>
      <c r="SNA887" s="1"/>
      <c r="SNB887" s="1"/>
      <c r="SNC887" s="1"/>
      <c r="SND887" s="1"/>
      <c r="SNE887" s="1"/>
      <c r="SNF887" s="1"/>
      <c r="SNG887" s="1"/>
      <c r="SNH887" s="1"/>
      <c r="SNI887" s="1"/>
      <c r="SNJ887" s="1"/>
      <c r="SNK887" s="1"/>
      <c r="SNL887" s="1"/>
      <c r="SNM887" s="1"/>
      <c r="SNN887" s="1"/>
      <c r="SNO887" s="1"/>
      <c r="SNP887" s="1"/>
      <c r="SNQ887" s="1"/>
      <c r="SNR887" s="1"/>
      <c r="SNS887" s="1"/>
      <c r="SNT887" s="1"/>
      <c r="SNU887" s="1"/>
      <c r="SNV887" s="1"/>
      <c r="SNW887" s="1"/>
      <c r="SNX887" s="1"/>
      <c r="SNY887" s="1"/>
      <c r="SNZ887" s="1"/>
      <c r="SOA887" s="1"/>
      <c r="SOB887" s="1"/>
      <c r="SOC887" s="1"/>
      <c r="SOD887" s="1"/>
      <c r="SOE887" s="1"/>
      <c r="SOF887" s="1"/>
      <c r="SOG887" s="1"/>
      <c r="SOH887" s="1"/>
      <c r="SOI887" s="1"/>
      <c r="SOJ887" s="1"/>
      <c r="SOK887" s="1"/>
      <c r="SOL887" s="1"/>
      <c r="SOM887" s="1"/>
      <c r="SON887" s="1"/>
      <c r="SOO887" s="1"/>
      <c r="SOP887" s="1"/>
      <c r="SOQ887" s="1"/>
      <c r="SOR887" s="1"/>
      <c r="SOS887" s="1"/>
      <c r="SOT887" s="1"/>
      <c r="SOU887" s="1"/>
      <c r="SOV887" s="1"/>
      <c r="SOW887" s="1"/>
      <c r="SOX887" s="1"/>
      <c r="SOY887" s="1"/>
      <c r="SOZ887" s="1"/>
      <c r="SPA887" s="1"/>
      <c r="SPB887" s="1"/>
      <c r="SPC887" s="1"/>
      <c r="SPD887" s="1"/>
      <c r="SPE887" s="1"/>
      <c r="SPF887" s="1"/>
      <c r="SPG887" s="1"/>
      <c r="SPH887" s="1"/>
      <c r="SPI887" s="1"/>
      <c r="SPJ887" s="1"/>
      <c r="SPK887" s="1"/>
      <c r="SPL887" s="1"/>
      <c r="SPM887" s="1"/>
      <c r="SPN887" s="1"/>
      <c r="SPO887" s="1"/>
      <c r="SPP887" s="1"/>
      <c r="SPQ887" s="1"/>
      <c r="SPR887" s="1"/>
      <c r="SPS887" s="1"/>
      <c r="SPT887" s="1"/>
      <c r="SPU887" s="1"/>
      <c r="SPV887" s="1"/>
      <c r="SPW887" s="1"/>
      <c r="SPX887" s="1"/>
      <c r="SPY887" s="1"/>
      <c r="SPZ887" s="1"/>
      <c r="SQA887" s="1"/>
      <c r="SQB887" s="1"/>
      <c r="SQC887" s="1"/>
      <c r="SQD887" s="1"/>
      <c r="SQE887" s="1"/>
      <c r="SQF887" s="1"/>
      <c r="SQG887" s="1"/>
      <c r="SQH887" s="1"/>
      <c r="SQI887" s="1"/>
      <c r="SQJ887" s="1"/>
      <c r="SQK887" s="1"/>
      <c r="SQL887" s="1"/>
      <c r="SQM887" s="1"/>
      <c r="SQN887" s="1"/>
      <c r="SQO887" s="1"/>
      <c r="SQP887" s="1"/>
      <c r="SQQ887" s="1"/>
      <c r="SQR887" s="1"/>
      <c r="SQS887" s="1"/>
      <c r="SQT887" s="1"/>
      <c r="SQU887" s="1"/>
      <c r="SQV887" s="1"/>
      <c r="SQW887" s="1"/>
      <c r="SQX887" s="1"/>
      <c r="SQY887" s="1"/>
      <c r="SQZ887" s="1"/>
      <c r="SRA887" s="1"/>
      <c r="SRB887" s="1"/>
      <c r="SRC887" s="1"/>
      <c r="SRD887" s="1"/>
      <c r="SRE887" s="1"/>
      <c r="SRF887" s="1"/>
      <c r="SRG887" s="1"/>
      <c r="SRH887" s="1"/>
      <c r="SRI887" s="1"/>
      <c r="SRJ887" s="1"/>
      <c r="SRK887" s="1"/>
      <c r="SRL887" s="1"/>
      <c r="SRM887" s="1"/>
      <c r="SRN887" s="1"/>
      <c r="SRO887" s="1"/>
      <c r="SRP887" s="1"/>
      <c r="SRQ887" s="1"/>
      <c r="SRR887" s="1"/>
      <c r="SRS887" s="1"/>
      <c r="SRT887" s="1"/>
      <c r="SRU887" s="1"/>
      <c r="SRV887" s="1"/>
      <c r="SRW887" s="1"/>
      <c r="SRX887" s="1"/>
      <c r="SRY887" s="1"/>
      <c r="SRZ887" s="1"/>
      <c r="SSA887" s="1"/>
      <c r="SSB887" s="1"/>
      <c r="SSC887" s="1"/>
      <c r="SSD887" s="1"/>
      <c r="SSE887" s="1"/>
      <c r="SSF887" s="1"/>
      <c r="SSG887" s="1"/>
      <c r="SSH887" s="1"/>
      <c r="SSI887" s="1"/>
      <c r="SSJ887" s="1"/>
      <c r="SSK887" s="1"/>
      <c r="SSL887" s="1"/>
      <c r="SSM887" s="1"/>
      <c r="SSN887" s="1"/>
      <c r="SSO887" s="1"/>
      <c r="SSP887" s="1"/>
      <c r="SSQ887" s="1"/>
      <c r="SSR887" s="1"/>
      <c r="SSS887" s="1"/>
      <c r="SST887" s="1"/>
      <c r="SSU887" s="1"/>
      <c r="SSV887" s="1"/>
      <c r="SSW887" s="1"/>
      <c r="SSX887" s="1"/>
      <c r="SSY887" s="1"/>
      <c r="SSZ887" s="1"/>
      <c r="STA887" s="1"/>
      <c r="STB887" s="1"/>
      <c r="STC887" s="1"/>
      <c r="STD887" s="1"/>
      <c r="STE887" s="1"/>
      <c r="STF887" s="1"/>
      <c r="STG887" s="1"/>
      <c r="STH887" s="1"/>
      <c r="STI887" s="1"/>
      <c r="STJ887" s="1"/>
      <c r="STK887" s="1"/>
      <c r="STL887" s="1"/>
      <c r="STM887" s="1"/>
      <c r="STN887" s="1"/>
      <c r="STO887" s="1"/>
      <c r="STP887" s="1"/>
      <c r="STQ887" s="1"/>
      <c r="STR887" s="1"/>
      <c r="STS887" s="1"/>
      <c r="STT887" s="1"/>
      <c r="STU887" s="1"/>
      <c r="STV887" s="1"/>
      <c r="STW887" s="1"/>
      <c r="STX887" s="1"/>
      <c r="STY887" s="1"/>
      <c r="STZ887" s="1"/>
      <c r="SUA887" s="1"/>
      <c r="SUB887" s="1"/>
      <c r="SUC887" s="1"/>
      <c r="SUD887" s="1"/>
      <c r="SUE887" s="1"/>
      <c r="SUF887" s="1"/>
      <c r="SUG887" s="1"/>
      <c r="SUH887" s="1"/>
      <c r="SUI887" s="1"/>
      <c r="SUJ887" s="1"/>
      <c r="SUK887" s="1"/>
      <c r="SUL887" s="1"/>
      <c r="SUM887" s="1"/>
      <c r="SUN887" s="1"/>
      <c r="SUO887" s="1"/>
      <c r="SUP887" s="1"/>
      <c r="SUQ887" s="1"/>
      <c r="SUR887" s="1"/>
      <c r="SUS887" s="1"/>
      <c r="SUT887" s="1"/>
      <c r="SUU887" s="1"/>
      <c r="SUV887" s="1"/>
      <c r="SUW887" s="1"/>
      <c r="SUX887" s="1"/>
      <c r="SUY887" s="1"/>
      <c r="SUZ887" s="1"/>
      <c r="SVA887" s="1"/>
      <c r="SVB887" s="1"/>
      <c r="SVC887" s="1"/>
      <c r="SVD887" s="1"/>
      <c r="SVE887" s="1"/>
      <c r="SVF887" s="1"/>
      <c r="SVG887" s="1"/>
      <c r="SVH887" s="1"/>
      <c r="SVI887" s="1"/>
      <c r="SVJ887" s="1"/>
      <c r="SVK887" s="1"/>
      <c r="SVL887" s="1"/>
      <c r="SVM887" s="1"/>
      <c r="SVN887" s="1"/>
      <c r="SVO887" s="1"/>
      <c r="SVP887" s="1"/>
      <c r="SVQ887" s="1"/>
      <c r="SVR887" s="1"/>
      <c r="SVS887" s="1"/>
      <c r="SVT887" s="1"/>
      <c r="SVU887" s="1"/>
      <c r="SVV887" s="1"/>
      <c r="SVW887" s="1"/>
      <c r="SVX887" s="1"/>
      <c r="SVY887" s="1"/>
      <c r="SVZ887" s="1"/>
      <c r="SWA887" s="1"/>
      <c r="SWB887" s="1"/>
      <c r="SWC887" s="1"/>
      <c r="SWD887" s="1"/>
      <c r="SWE887" s="1"/>
      <c r="SWF887" s="1"/>
      <c r="SWG887" s="1"/>
      <c r="SWH887" s="1"/>
      <c r="SWI887" s="1"/>
      <c r="SWJ887" s="1"/>
      <c r="SWK887" s="1"/>
      <c r="SWL887" s="1"/>
      <c r="SWM887" s="1"/>
      <c r="SWN887" s="1"/>
      <c r="SWO887" s="1"/>
      <c r="SWP887" s="1"/>
      <c r="SWQ887" s="1"/>
      <c r="SWR887" s="1"/>
      <c r="SWS887" s="1"/>
      <c r="SWT887" s="1"/>
      <c r="SWU887" s="1"/>
      <c r="SWV887" s="1"/>
      <c r="SWW887" s="1"/>
      <c r="SWX887" s="1"/>
      <c r="SWY887" s="1"/>
      <c r="SWZ887" s="1"/>
      <c r="SXA887" s="1"/>
      <c r="SXB887" s="1"/>
      <c r="SXC887" s="1"/>
      <c r="SXD887" s="1"/>
      <c r="SXE887" s="1"/>
      <c r="SXF887" s="1"/>
      <c r="SXG887" s="1"/>
      <c r="SXH887" s="1"/>
      <c r="SXI887" s="1"/>
      <c r="SXJ887" s="1"/>
      <c r="SXK887" s="1"/>
      <c r="SXL887" s="1"/>
      <c r="SXM887" s="1"/>
      <c r="SXN887" s="1"/>
      <c r="SXO887" s="1"/>
      <c r="SXP887" s="1"/>
      <c r="SXQ887" s="1"/>
      <c r="SXR887" s="1"/>
      <c r="SXS887" s="1"/>
      <c r="SXT887" s="1"/>
      <c r="SXU887" s="1"/>
      <c r="SXV887" s="1"/>
      <c r="SXW887" s="1"/>
      <c r="SXX887" s="1"/>
      <c r="SXY887" s="1"/>
      <c r="SXZ887" s="1"/>
      <c r="SYA887" s="1"/>
      <c r="SYB887" s="1"/>
      <c r="SYC887" s="1"/>
      <c r="SYD887" s="1"/>
      <c r="SYE887" s="1"/>
      <c r="SYF887" s="1"/>
      <c r="SYG887" s="1"/>
      <c r="SYH887" s="1"/>
      <c r="SYI887" s="1"/>
      <c r="SYJ887" s="1"/>
      <c r="SYK887" s="1"/>
      <c r="SYL887" s="1"/>
      <c r="SYM887" s="1"/>
      <c r="SYN887" s="1"/>
      <c r="SYO887" s="1"/>
      <c r="SYP887" s="1"/>
      <c r="SYQ887" s="1"/>
      <c r="SYR887" s="1"/>
      <c r="SYS887" s="1"/>
      <c r="SYT887" s="1"/>
      <c r="SYU887" s="1"/>
      <c r="SYV887" s="1"/>
      <c r="SYW887" s="1"/>
      <c r="SYX887" s="1"/>
      <c r="SYY887" s="1"/>
      <c r="SYZ887" s="1"/>
      <c r="SZA887" s="1"/>
      <c r="SZB887" s="1"/>
      <c r="SZC887" s="1"/>
      <c r="SZD887" s="1"/>
      <c r="SZE887" s="1"/>
      <c r="SZF887" s="1"/>
      <c r="SZG887" s="1"/>
      <c r="SZH887" s="1"/>
      <c r="SZI887" s="1"/>
      <c r="SZJ887" s="1"/>
      <c r="SZK887" s="1"/>
      <c r="SZL887" s="1"/>
      <c r="SZM887" s="1"/>
      <c r="SZN887" s="1"/>
      <c r="SZO887" s="1"/>
      <c r="SZP887" s="1"/>
      <c r="SZQ887" s="1"/>
      <c r="SZR887" s="1"/>
      <c r="SZS887" s="1"/>
      <c r="SZT887" s="1"/>
      <c r="SZU887" s="1"/>
      <c r="SZV887" s="1"/>
      <c r="SZW887" s="1"/>
      <c r="SZX887" s="1"/>
      <c r="SZY887" s="1"/>
      <c r="SZZ887" s="1"/>
      <c r="TAA887" s="1"/>
      <c r="TAB887" s="1"/>
      <c r="TAC887" s="1"/>
      <c r="TAD887" s="1"/>
      <c r="TAE887" s="1"/>
      <c r="TAF887" s="1"/>
      <c r="TAG887" s="1"/>
      <c r="TAH887" s="1"/>
      <c r="TAI887" s="1"/>
      <c r="TAJ887" s="1"/>
      <c r="TAK887" s="1"/>
      <c r="TAL887" s="1"/>
      <c r="TAM887" s="1"/>
      <c r="TAN887" s="1"/>
      <c r="TAO887" s="1"/>
      <c r="TAP887" s="1"/>
      <c r="TAQ887" s="1"/>
      <c r="TAR887" s="1"/>
      <c r="TAS887" s="1"/>
      <c r="TAT887" s="1"/>
      <c r="TAU887" s="1"/>
      <c r="TAV887" s="1"/>
      <c r="TAW887" s="1"/>
      <c r="TAX887" s="1"/>
      <c r="TAY887" s="1"/>
      <c r="TAZ887" s="1"/>
      <c r="TBA887" s="1"/>
      <c r="TBB887" s="1"/>
      <c r="TBC887" s="1"/>
      <c r="TBD887" s="1"/>
      <c r="TBE887" s="1"/>
      <c r="TBF887" s="1"/>
      <c r="TBG887" s="1"/>
      <c r="TBH887" s="1"/>
      <c r="TBI887" s="1"/>
      <c r="TBJ887" s="1"/>
      <c r="TBK887" s="1"/>
      <c r="TBL887" s="1"/>
      <c r="TBM887" s="1"/>
      <c r="TBN887" s="1"/>
      <c r="TBO887" s="1"/>
      <c r="TBP887" s="1"/>
      <c r="TBQ887" s="1"/>
      <c r="TBR887" s="1"/>
      <c r="TBS887" s="1"/>
      <c r="TBT887" s="1"/>
      <c r="TBU887" s="1"/>
      <c r="TBV887" s="1"/>
      <c r="TBW887" s="1"/>
      <c r="TBX887" s="1"/>
      <c r="TBY887" s="1"/>
      <c r="TBZ887" s="1"/>
      <c r="TCA887" s="1"/>
      <c r="TCB887" s="1"/>
      <c r="TCC887" s="1"/>
      <c r="TCD887" s="1"/>
      <c r="TCE887" s="1"/>
      <c r="TCF887" s="1"/>
      <c r="TCG887" s="1"/>
      <c r="TCH887" s="1"/>
      <c r="TCI887" s="1"/>
      <c r="TCJ887" s="1"/>
      <c r="TCK887" s="1"/>
      <c r="TCL887" s="1"/>
      <c r="TCM887" s="1"/>
      <c r="TCN887" s="1"/>
      <c r="TCO887" s="1"/>
      <c r="TCP887" s="1"/>
      <c r="TCQ887" s="1"/>
      <c r="TCR887" s="1"/>
      <c r="TCS887" s="1"/>
      <c r="TCT887" s="1"/>
      <c r="TCU887" s="1"/>
      <c r="TCV887" s="1"/>
      <c r="TCW887" s="1"/>
      <c r="TCX887" s="1"/>
      <c r="TCY887" s="1"/>
      <c r="TCZ887" s="1"/>
      <c r="TDA887" s="1"/>
      <c r="TDB887" s="1"/>
      <c r="TDC887" s="1"/>
      <c r="TDD887" s="1"/>
      <c r="TDE887" s="1"/>
      <c r="TDF887" s="1"/>
      <c r="TDG887" s="1"/>
      <c r="TDH887" s="1"/>
      <c r="TDI887" s="1"/>
      <c r="TDJ887" s="1"/>
      <c r="TDK887" s="1"/>
      <c r="TDL887" s="1"/>
      <c r="TDM887" s="1"/>
      <c r="TDN887" s="1"/>
      <c r="TDO887" s="1"/>
      <c r="TDP887" s="1"/>
      <c r="TDQ887" s="1"/>
      <c r="TDR887" s="1"/>
      <c r="TDS887" s="1"/>
      <c r="TDT887" s="1"/>
      <c r="TDU887" s="1"/>
      <c r="TDV887" s="1"/>
      <c r="TDW887" s="1"/>
      <c r="TDX887" s="1"/>
      <c r="TDY887" s="1"/>
      <c r="TDZ887" s="1"/>
      <c r="TEA887" s="1"/>
      <c r="TEB887" s="1"/>
      <c r="TEC887" s="1"/>
      <c r="TED887" s="1"/>
      <c r="TEE887" s="1"/>
      <c r="TEF887" s="1"/>
      <c r="TEG887" s="1"/>
      <c r="TEH887" s="1"/>
      <c r="TEI887" s="1"/>
      <c r="TEJ887" s="1"/>
      <c r="TEK887" s="1"/>
      <c r="TEL887" s="1"/>
      <c r="TEM887" s="1"/>
      <c r="TEN887" s="1"/>
      <c r="TEO887" s="1"/>
      <c r="TEP887" s="1"/>
      <c r="TEQ887" s="1"/>
      <c r="TER887" s="1"/>
      <c r="TES887" s="1"/>
      <c r="TET887" s="1"/>
      <c r="TEU887" s="1"/>
      <c r="TEV887" s="1"/>
      <c r="TEW887" s="1"/>
      <c r="TEX887" s="1"/>
      <c r="TEY887" s="1"/>
      <c r="TEZ887" s="1"/>
      <c r="TFA887" s="1"/>
      <c r="TFB887" s="1"/>
      <c r="TFC887" s="1"/>
      <c r="TFD887" s="1"/>
      <c r="TFE887" s="1"/>
      <c r="TFF887" s="1"/>
      <c r="TFG887" s="1"/>
      <c r="TFH887" s="1"/>
      <c r="TFI887" s="1"/>
      <c r="TFJ887" s="1"/>
      <c r="TFK887" s="1"/>
      <c r="TFL887" s="1"/>
      <c r="TFM887" s="1"/>
      <c r="TFN887" s="1"/>
      <c r="TFO887" s="1"/>
      <c r="TFP887" s="1"/>
      <c r="TFQ887" s="1"/>
      <c r="TFR887" s="1"/>
      <c r="TFS887" s="1"/>
      <c r="TFT887" s="1"/>
      <c r="TFU887" s="1"/>
      <c r="TFV887" s="1"/>
      <c r="TFW887" s="1"/>
      <c r="TFX887" s="1"/>
      <c r="TFY887" s="1"/>
      <c r="TFZ887" s="1"/>
      <c r="TGA887" s="1"/>
      <c r="TGB887" s="1"/>
      <c r="TGC887" s="1"/>
      <c r="TGD887" s="1"/>
      <c r="TGE887" s="1"/>
      <c r="TGF887" s="1"/>
      <c r="TGG887" s="1"/>
      <c r="TGH887" s="1"/>
      <c r="TGI887" s="1"/>
      <c r="TGJ887" s="1"/>
      <c r="TGK887" s="1"/>
      <c r="TGL887" s="1"/>
      <c r="TGM887" s="1"/>
      <c r="TGN887" s="1"/>
      <c r="TGO887" s="1"/>
      <c r="TGP887" s="1"/>
      <c r="TGQ887" s="1"/>
      <c r="TGR887" s="1"/>
      <c r="TGS887" s="1"/>
      <c r="TGT887" s="1"/>
      <c r="TGU887" s="1"/>
      <c r="TGV887" s="1"/>
      <c r="TGW887" s="1"/>
      <c r="TGX887" s="1"/>
      <c r="TGY887" s="1"/>
      <c r="TGZ887" s="1"/>
      <c r="THA887" s="1"/>
      <c r="THB887" s="1"/>
      <c r="THC887" s="1"/>
      <c r="THD887" s="1"/>
      <c r="THE887" s="1"/>
      <c r="THF887" s="1"/>
      <c r="THG887" s="1"/>
      <c r="THH887" s="1"/>
      <c r="THI887" s="1"/>
      <c r="THJ887" s="1"/>
      <c r="THK887" s="1"/>
      <c r="THL887" s="1"/>
      <c r="THM887" s="1"/>
      <c r="THN887" s="1"/>
      <c r="THO887" s="1"/>
      <c r="THP887" s="1"/>
      <c r="THQ887" s="1"/>
      <c r="THR887" s="1"/>
      <c r="THS887" s="1"/>
      <c r="THT887" s="1"/>
      <c r="THU887" s="1"/>
      <c r="THV887" s="1"/>
      <c r="THW887" s="1"/>
      <c r="THX887" s="1"/>
      <c r="THY887" s="1"/>
      <c r="THZ887" s="1"/>
      <c r="TIA887" s="1"/>
      <c r="TIB887" s="1"/>
      <c r="TIC887" s="1"/>
      <c r="TID887" s="1"/>
      <c r="TIE887" s="1"/>
      <c r="TIF887" s="1"/>
      <c r="TIG887" s="1"/>
      <c r="TIH887" s="1"/>
      <c r="TII887" s="1"/>
      <c r="TIJ887" s="1"/>
      <c r="TIK887" s="1"/>
      <c r="TIL887" s="1"/>
      <c r="TIM887" s="1"/>
      <c r="TIN887" s="1"/>
      <c r="TIO887" s="1"/>
      <c r="TIP887" s="1"/>
      <c r="TIQ887" s="1"/>
      <c r="TIR887" s="1"/>
      <c r="TIS887" s="1"/>
      <c r="TIT887" s="1"/>
      <c r="TIU887" s="1"/>
      <c r="TIV887" s="1"/>
      <c r="TIW887" s="1"/>
      <c r="TIX887" s="1"/>
      <c r="TIY887" s="1"/>
      <c r="TIZ887" s="1"/>
      <c r="TJA887" s="1"/>
      <c r="TJB887" s="1"/>
      <c r="TJC887" s="1"/>
      <c r="TJD887" s="1"/>
      <c r="TJE887" s="1"/>
      <c r="TJF887" s="1"/>
      <c r="TJG887" s="1"/>
      <c r="TJH887" s="1"/>
      <c r="TJI887" s="1"/>
      <c r="TJJ887" s="1"/>
      <c r="TJK887" s="1"/>
      <c r="TJL887" s="1"/>
      <c r="TJM887" s="1"/>
      <c r="TJN887" s="1"/>
      <c r="TJO887" s="1"/>
      <c r="TJP887" s="1"/>
      <c r="TJQ887" s="1"/>
      <c r="TJR887" s="1"/>
      <c r="TJS887" s="1"/>
      <c r="TJT887" s="1"/>
      <c r="TJU887" s="1"/>
      <c r="TJV887" s="1"/>
      <c r="TJW887" s="1"/>
      <c r="TJX887" s="1"/>
      <c r="TJY887" s="1"/>
      <c r="TJZ887" s="1"/>
      <c r="TKA887" s="1"/>
      <c r="TKB887" s="1"/>
      <c r="TKC887" s="1"/>
      <c r="TKD887" s="1"/>
      <c r="TKE887" s="1"/>
      <c r="TKF887" s="1"/>
      <c r="TKG887" s="1"/>
      <c r="TKH887" s="1"/>
      <c r="TKI887" s="1"/>
      <c r="TKJ887" s="1"/>
      <c r="TKK887" s="1"/>
      <c r="TKL887" s="1"/>
      <c r="TKM887" s="1"/>
      <c r="TKN887" s="1"/>
      <c r="TKO887" s="1"/>
      <c r="TKP887" s="1"/>
      <c r="TKQ887" s="1"/>
      <c r="TKR887" s="1"/>
      <c r="TKS887" s="1"/>
      <c r="TKT887" s="1"/>
      <c r="TKU887" s="1"/>
      <c r="TKV887" s="1"/>
      <c r="TKW887" s="1"/>
      <c r="TKX887" s="1"/>
      <c r="TKY887" s="1"/>
      <c r="TKZ887" s="1"/>
      <c r="TLA887" s="1"/>
      <c r="TLB887" s="1"/>
      <c r="TLC887" s="1"/>
      <c r="TLD887" s="1"/>
      <c r="TLE887" s="1"/>
      <c r="TLF887" s="1"/>
      <c r="TLG887" s="1"/>
      <c r="TLH887" s="1"/>
      <c r="TLI887" s="1"/>
      <c r="TLJ887" s="1"/>
      <c r="TLK887" s="1"/>
      <c r="TLL887" s="1"/>
      <c r="TLM887" s="1"/>
      <c r="TLN887" s="1"/>
      <c r="TLO887" s="1"/>
      <c r="TLP887" s="1"/>
      <c r="TLQ887" s="1"/>
      <c r="TLR887" s="1"/>
      <c r="TLS887" s="1"/>
      <c r="TLT887" s="1"/>
      <c r="TLU887" s="1"/>
      <c r="TLV887" s="1"/>
      <c r="TLW887" s="1"/>
      <c r="TLX887" s="1"/>
      <c r="TLY887" s="1"/>
      <c r="TLZ887" s="1"/>
      <c r="TMA887" s="1"/>
      <c r="TMB887" s="1"/>
      <c r="TMC887" s="1"/>
      <c r="TMD887" s="1"/>
      <c r="TME887" s="1"/>
      <c r="TMF887" s="1"/>
      <c r="TMG887" s="1"/>
      <c r="TMH887" s="1"/>
      <c r="TMI887" s="1"/>
      <c r="TMJ887" s="1"/>
      <c r="TMK887" s="1"/>
      <c r="TML887" s="1"/>
      <c r="TMM887" s="1"/>
      <c r="TMN887" s="1"/>
      <c r="TMO887" s="1"/>
      <c r="TMP887" s="1"/>
      <c r="TMQ887" s="1"/>
      <c r="TMR887" s="1"/>
      <c r="TMS887" s="1"/>
      <c r="TMT887" s="1"/>
      <c r="TMU887" s="1"/>
      <c r="TMV887" s="1"/>
      <c r="TMW887" s="1"/>
      <c r="TMX887" s="1"/>
      <c r="TMY887" s="1"/>
      <c r="TMZ887" s="1"/>
      <c r="TNA887" s="1"/>
      <c r="TNB887" s="1"/>
      <c r="TNC887" s="1"/>
      <c r="TND887" s="1"/>
      <c r="TNE887" s="1"/>
      <c r="TNF887" s="1"/>
      <c r="TNG887" s="1"/>
      <c r="TNH887" s="1"/>
      <c r="TNI887" s="1"/>
      <c r="TNJ887" s="1"/>
      <c r="TNK887" s="1"/>
      <c r="TNL887" s="1"/>
      <c r="TNM887" s="1"/>
      <c r="TNN887" s="1"/>
      <c r="TNO887" s="1"/>
      <c r="TNP887" s="1"/>
      <c r="TNQ887" s="1"/>
      <c r="TNR887" s="1"/>
      <c r="TNS887" s="1"/>
      <c r="TNT887" s="1"/>
      <c r="TNU887" s="1"/>
      <c r="TNV887" s="1"/>
      <c r="TNW887" s="1"/>
      <c r="TNX887" s="1"/>
      <c r="TNY887" s="1"/>
      <c r="TNZ887" s="1"/>
      <c r="TOA887" s="1"/>
      <c r="TOB887" s="1"/>
      <c r="TOC887" s="1"/>
      <c r="TOD887" s="1"/>
      <c r="TOE887" s="1"/>
      <c r="TOF887" s="1"/>
      <c r="TOG887" s="1"/>
      <c r="TOH887" s="1"/>
      <c r="TOI887" s="1"/>
      <c r="TOJ887" s="1"/>
      <c r="TOK887" s="1"/>
      <c r="TOL887" s="1"/>
      <c r="TOM887" s="1"/>
      <c r="TON887" s="1"/>
      <c r="TOO887" s="1"/>
      <c r="TOP887" s="1"/>
      <c r="TOQ887" s="1"/>
      <c r="TOR887" s="1"/>
      <c r="TOS887" s="1"/>
      <c r="TOT887" s="1"/>
      <c r="TOU887" s="1"/>
      <c r="TOV887" s="1"/>
      <c r="TOW887" s="1"/>
      <c r="TOX887" s="1"/>
      <c r="TOY887" s="1"/>
      <c r="TOZ887" s="1"/>
      <c r="TPA887" s="1"/>
      <c r="TPB887" s="1"/>
      <c r="TPC887" s="1"/>
      <c r="TPD887" s="1"/>
      <c r="TPE887" s="1"/>
      <c r="TPF887" s="1"/>
      <c r="TPG887" s="1"/>
      <c r="TPH887" s="1"/>
      <c r="TPI887" s="1"/>
      <c r="TPJ887" s="1"/>
      <c r="TPK887" s="1"/>
      <c r="TPL887" s="1"/>
      <c r="TPM887" s="1"/>
      <c r="TPN887" s="1"/>
      <c r="TPO887" s="1"/>
      <c r="TPP887" s="1"/>
      <c r="TPQ887" s="1"/>
      <c r="TPR887" s="1"/>
      <c r="TPS887" s="1"/>
      <c r="TPT887" s="1"/>
      <c r="TPU887" s="1"/>
      <c r="TPV887" s="1"/>
      <c r="TPW887" s="1"/>
      <c r="TPX887" s="1"/>
      <c r="TPY887" s="1"/>
      <c r="TPZ887" s="1"/>
      <c r="TQA887" s="1"/>
      <c r="TQB887" s="1"/>
      <c r="TQC887" s="1"/>
      <c r="TQD887" s="1"/>
      <c r="TQE887" s="1"/>
      <c r="TQF887" s="1"/>
      <c r="TQG887" s="1"/>
      <c r="TQH887" s="1"/>
      <c r="TQI887" s="1"/>
      <c r="TQJ887" s="1"/>
      <c r="TQK887" s="1"/>
      <c r="TQL887" s="1"/>
      <c r="TQM887" s="1"/>
      <c r="TQN887" s="1"/>
      <c r="TQO887" s="1"/>
      <c r="TQP887" s="1"/>
      <c r="TQQ887" s="1"/>
      <c r="TQR887" s="1"/>
      <c r="TQS887" s="1"/>
      <c r="TQT887" s="1"/>
      <c r="TQU887" s="1"/>
      <c r="TQV887" s="1"/>
      <c r="TQW887" s="1"/>
      <c r="TQX887" s="1"/>
      <c r="TQY887" s="1"/>
      <c r="TQZ887" s="1"/>
      <c r="TRA887" s="1"/>
      <c r="TRB887" s="1"/>
      <c r="TRC887" s="1"/>
      <c r="TRD887" s="1"/>
      <c r="TRE887" s="1"/>
      <c r="TRF887" s="1"/>
      <c r="TRG887" s="1"/>
      <c r="TRH887" s="1"/>
      <c r="TRI887" s="1"/>
      <c r="TRJ887" s="1"/>
      <c r="TRK887" s="1"/>
      <c r="TRL887" s="1"/>
      <c r="TRM887" s="1"/>
      <c r="TRN887" s="1"/>
      <c r="TRO887" s="1"/>
      <c r="TRP887" s="1"/>
      <c r="TRQ887" s="1"/>
      <c r="TRR887" s="1"/>
      <c r="TRS887" s="1"/>
      <c r="TRT887" s="1"/>
      <c r="TRU887" s="1"/>
      <c r="TRV887" s="1"/>
      <c r="TRW887" s="1"/>
      <c r="TRX887" s="1"/>
      <c r="TRY887" s="1"/>
      <c r="TRZ887" s="1"/>
      <c r="TSA887" s="1"/>
      <c r="TSB887" s="1"/>
      <c r="TSC887" s="1"/>
      <c r="TSD887" s="1"/>
      <c r="TSE887" s="1"/>
      <c r="TSF887" s="1"/>
      <c r="TSG887" s="1"/>
      <c r="TSH887" s="1"/>
      <c r="TSI887" s="1"/>
      <c r="TSJ887" s="1"/>
      <c r="TSK887" s="1"/>
      <c r="TSL887" s="1"/>
      <c r="TSM887" s="1"/>
      <c r="TSN887" s="1"/>
      <c r="TSO887" s="1"/>
      <c r="TSP887" s="1"/>
      <c r="TSQ887" s="1"/>
      <c r="TSR887" s="1"/>
      <c r="TSS887" s="1"/>
      <c r="TST887" s="1"/>
      <c r="TSU887" s="1"/>
      <c r="TSV887" s="1"/>
      <c r="TSW887" s="1"/>
      <c r="TSX887" s="1"/>
      <c r="TSY887" s="1"/>
      <c r="TSZ887" s="1"/>
      <c r="TTA887" s="1"/>
      <c r="TTB887" s="1"/>
      <c r="TTC887" s="1"/>
      <c r="TTD887" s="1"/>
      <c r="TTE887" s="1"/>
      <c r="TTF887" s="1"/>
      <c r="TTG887" s="1"/>
      <c r="TTH887" s="1"/>
      <c r="TTI887" s="1"/>
      <c r="TTJ887" s="1"/>
      <c r="TTK887" s="1"/>
      <c r="TTL887" s="1"/>
      <c r="TTM887" s="1"/>
      <c r="TTN887" s="1"/>
      <c r="TTO887" s="1"/>
      <c r="TTP887" s="1"/>
      <c r="TTQ887" s="1"/>
      <c r="TTR887" s="1"/>
      <c r="TTS887" s="1"/>
      <c r="TTT887" s="1"/>
      <c r="TTU887" s="1"/>
      <c r="TTV887" s="1"/>
      <c r="TTW887" s="1"/>
      <c r="TTX887" s="1"/>
      <c r="TTY887" s="1"/>
      <c r="TTZ887" s="1"/>
      <c r="TUA887" s="1"/>
      <c r="TUB887" s="1"/>
      <c r="TUC887" s="1"/>
      <c r="TUD887" s="1"/>
      <c r="TUE887" s="1"/>
      <c r="TUF887" s="1"/>
      <c r="TUG887" s="1"/>
      <c r="TUH887" s="1"/>
      <c r="TUI887" s="1"/>
      <c r="TUJ887" s="1"/>
      <c r="TUK887" s="1"/>
      <c r="TUL887" s="1"/>
      <c r="TUM887" s="1"/>
      <c r="TUN887" s="1"/>
      <c r="TUO887" s="1"/>
      <c r="TUP887" s="1"/>
      <c r="TUQ887" s="1"/>
      <c r="TUR887" s="1"/>
      <c r="TUS887" s="1"/>
      <c r="TUT887" s="1"/>
      <c r="TUU887" s="1"/>
      <c r="TUV887" s="1"/>
      <c r="TUW887" s="1"/>
      <c r="TUX887" s="1"/>
      <c r="TUY887" s="1"/>
      <c r="TUZ887" s="1"/>
      <c r="TVA887" s="1"/>
      <c r="TVB887" s="1"/>
      <c r="TVC887" s="1"/>
      <c r="TVD887" s="1"/>
      <c r="TVE887" s="1"/>
      <c r="TVF887" s="1"/>
      <c r="TVG887" s="1"/>
      <c r="TVH887" s="1"/>
      <c r="TVI887" s="1"/>
      <c r="TVJ887" s="1"/>
      <c r="TVK887" s="1"/>
      <c r="TVL887" s="1"/>
      <c r="TVM887" s="1"/>
      <c r="TVN887" s="1"/>
      <c r="TVO887" s="1"/>
      <c r="TVP887" s="1"/>
      <c r="TVQ887" s="1"/>
      <c r="TVR887" s="1"/>
      <c r="TVS887" s="1"/>
      <c r="TVT887" s="1"/>
      <c r="TVU887" s="1"/>
      <c r="TVV887" s="1"/>
      <c r="TVW887" s="1"/>
      <c r="TVX887" s="1"/>
      <c r="TVY887" s="1"/>
      <c r="TVZ887" s="1"/>
      <c r="TWA887" s="1"/>
      <c r="TWB887" s="1"/>
      <c r="TWC887" s="1"/>
      <c r="TWD887" s="1"/>
      <c r="TWE887" s="1"/>
      <c r="TWF887" s="1"/>
      <c r="TWG887" s="1"/>
      <c r="TWH887" s="1"/>
      <c r="TWI887" s="1"/>
      <c r="TWJ887" s="1"/>
      <c r="TWK887" s="1"/>
      <c r="TWL887" s="1"/>
      <c r="TWM887" s="1"/>
      <c r="TWN887" s="1"/>
      <c r="TWO887" s="1"/>
      <c r="TWP887" s="1"/>
      <c r="TWQ887" s="1"/>
      <c r="TWR887" s="1"/>
      <c r="TWS887" s="1"/>
      <c r="TWT887" s="1"/>
      <c r="TWU887" s="1"/>
      <c r="TWV887" s="1"/>
      <c r="TWW887" s="1"/>
      <c r="TWX887" s="1"/>
      <c r="TWY887" s="1"/>
      <c r="TWZ887" s="1"/>
      <c r="TXA887" s="1"/>
      <c r="TXB887" s="1"/>
      <c r="TXC887" s="1"/>
      <c r="TXD887" s="1"/>
      <c r="TXE887" s="1"/>
      <c r="TXF887" s="1"/>
      <c r="TXG887" s="1"/>
      <c r="TXH887" s="1"/>
      <c r="TXI887" s="1"/>
      <c r="TXJ887" s="1"/>
      <c r="TXK887" s="1"/>
      <c r="TXL887" s="1"/>
      <c r="TXM887" s="1"/>
      <c r="TXN887" s="1"/>
      <c r="TXO887" s="1"/>
      <c r="TXP887" s="1"/>
      <c r="TXQ887" s="1"/>
      <c r="TXR887" s="1"/>
      <c r="TXS887" s="1"/>
      <c r="TXT887" s="1"/>
      <c r="TXU887" s="1"/>
      <c r="TXV887" s="1"/>
      <c r="TXW887" s="1"/>
      <c r="TXX887" s="1"/>
      <c r="TXY887" s="1"/>
      <c r="TXZ887" s="1"/>
      <c r="TYA887" s="1"/>
      <c r="TYB887" s="1"/>
      <c r="TYC887" s="1"/>
      <c r="TYD887" s="1"/>
      <c r="TYE887" s="1"/>
      <c r="TYF887" s="1"/>
      <c r="TYG887" s="1"/>
      <c r="TYH887" s="1"/>
      <c r="TYI887" s="1"/>
      <c r="TYJ887" s="1"/>
      <c r="TYK887" s="1"/>
      <c r="TYL887" s="1"/>
      <c r="TYM887" s="1"/>
      <c r="TYN887" s="1"/>
      <c r="TYO887" s="1"/>
      <c r="TYP887" s="1"/>
      <c r="TYQ887" s="1"/>
      <c r="TYR887" s="1"/>
      <c r="TYS887" s="1"/>
      <c r="TYT887" s="1"/>
      <c r="TYU887" s="1"/>
      <c r="TYV887" s="1"/>
      <c r="TYW887" s="1"/>
      <c r="TYX887" s="1"/>
      <c r="TYY887" s="1"/>
      <c r="TYZ887" s="1"/>
      <c r="TZA887" s="1"/>
      <c r="TZB887" s="1"/>
      <c r="TZC887" s="1"/>
      <c r="TZD887" s="1"/>
      <c r="TZE887" s="1"/>
      <c r="TZF887" s="1"/>
      <c r="TZG887" s="1"/>
      <c r="TZH887" s="1"/>
      <c r="TZI887" s="1"/>
      <c r="TZJ887" s="1"/>
      <c r="TZK887" s="1"/>
      <c r="TZL887" s="1"/>
      <c r="TZM887" s="1"/>
      <c r="TZN887" s="1"/>
      <c r="TZO887" s="1"/>
      <c r="TZP887" s="1"/>
      <c r="TZQ887" s="1"/>
      <c r="TZR887" s="1"/>
      <c r="TZS887" s="1"/>
      <c r="TZT887" s="1"/>
      <c r="TZU887" s="1"/>
      <c r="TZV887" s="1"/>
      <c r="TZW887" s="1"/>
      <c r="TZX887" s="1"/>
      <c r="TZY887" s="1"/>
      <c r="TZZ887" s="1"/>
      <c r="UAA887" s="1"/>
      <c r="UAB887" s="1"/>
      <c r="UAC887" s="1"/>
      <c r="UAD887" s="1"/>
      <c r="UAE887" s="1"/>
      <c r="UAF887" s="1"/>
      <c r="UAG887" s="1"/>
      <c r="UAH887" s="1"/>
      <c r="UAI887" s="1"/>
      <c r="UAJ887" s="1"/>
      <c r="UAK887" s="1"/>
      <c r="UAL887" s="1"/>
      <c r="UAM887" s="1"/>
      <c r="UAN887" s="1"/>
      <c r="UAO887" s="1"/>
      <c r="UAP887" s="1"/>
      <c r="UAQ887" s="1"/>
      <c r="UAR887" s="1"/>
      <c r="UAS887" s="1"/>
      <c r="UAT887" s="1"/>
      <c r="UAU887" s="1"/>
      <c r="UAV887" s="1"/>
      <c r="UAW887" s="1"/>
      <c r="UAX887" s="1"/>
      <c r="UAY887" s="1"/>
      <c r="UAZ887" s="1"/>
      <c r="UBA887" s="1"/>
      <c r="UBB887" s="1"/>
      <c r="UBC887" s="1"/>
      <c r="UBD887" s="1"/>
      <c r="UBE887" s="1"/>
      <c r="UBF887" s="1"/>
      <c r="UBG887" s="1"/>
      <c r="UBH887" s="1"/>
      <c r="UBI887" s="1"/>
      <c r="UBJ887" s="1"/>
      <c r="UBK887" s="1"/>
      <c r="UBL887" s="1"/>
      <c r="UBM887" s="1"/>
      <c r="UBN887" s="1"/>
      <c r="UBO887" s="1"/>
      <c r="UBP887" s="1"/>
      <c r="UBQ887" s="1"/>
      <c r="UBR887" s="1"/>
      <c r="UBS887" s="1"/>
      <c r="UBT887" s="1"/>
      <c r="UBU887" s="1"/>
      <c r="UBV887" s="1"/>
      <c r="UBW887" s="1"/>
      <c r="UBX887" s="1"/>
      <c r="UBY887" s="1"/>
      <c r="UBZ887" s="1"/>
      <c r="UCA887" s="1"/>
      <c r="UCB887" s="1"/>
      <c r="UCC887" s="1"/>
      <c r="UCD887" s="1"/>
      <c r="UCE887" s="1"/>
      <c r="UCF887" s="1"/>
      <c r="UCG887" s="1"/>
      <c r="UCH887" s="1"/>
      <c r="UCI887" s="1"/>
      <c r="UCJ887" s="1"/>
      <c r="UCK887" s="1"/>
      <c r="UCL887" s="1"/>
      <c r="UCM887" s="1"/>
      <c r="UCN887" s="1"/>
      <c r="UCO887" s="1"/>
      <c r="UCP887" s="1"/>
      <c r="UCQ887" s="1"/>
      <c r="UCR887" s="1"/>
      <c r="UCS887" s="1"/>
      <c r="UCT887" s="1"/>
      <c r="UCU887" s="1"/>
      <c r="UCV887" s="1"/>
      <c r="UCW887" s="1"/>
      <c r="UCX887" s="1"/>
      <c r="UCY887" s="1"/>
      <c r="UCZ887" s="1"/>
      <c r="UDA887" s="1"/>
      <c r="UDB887" s="1"/>
      <c r="UDC887" s="1"/>
      <c r="UDD887" s="1"/>
      <c r="UDE887" s="1"/>
      <c r="UDF887" s="1"/>
      <c r="UDG887" s="1"/>
      <c r="UDH887" s="1"/>
      <c r="UDI887" s="1"/>
      <c r="UDJ887" s="1"/>
      <c r="UDK887" s="1"/>
      <c r="UDL887" s="1"/>
      <c r="UDM887" s="1"/>
      <c r="UDN887" s="1"/>
      <c r="UDO887" s="1"/>
      <c r="UDP887" s="1"/>
      <c r="UDQ887" s="1"/>
      <c r="UDR887" s="1"/>
      <c r="UDS887" s="1"/>
      <c r="UDT887" s="1"/>
      <c r="UDU887" s="1"/>
      <c r="UDV887" s="1"/>
      <c r="UDW887" s="1"/>
      <c r="UDX887" s="1"/>
      <c r="UDY887" s="1"/>
      <c r="UDZ887" s="1"/>
      <c r="UEA887" s="1"/>
      <c r="UEB887" s="1"/>
      <c r="UEC887" s="1"/>
      <c r="UED887" s="1"/>
      <c r="UEE887" s="1"/>
      <c r="UEF887" s="1"/>
      <c r="UEG887" s="1"/>
      <c r="UEH887" s="1"/>
      <c r="UEI887" s="1"/>
      <c r="UEJ887" s="1"/>
      <c r="UEK887" s="1"/>
      <c r="UEL887" s="1"/>
      <c r="UEM887" s="1"/>
      <c r="UEN887" s="1"/>
      <c r="UEO887" s="1"/>
      <c r="UEP887" s="1"/>
      <c r="UEQ887" s="1"/>
      <c r="UER887" s="1"/>
      <c r="UES887" s="1"/>
      <c r="UET887" s="1"/>
      <c r="UEU887" s="1"/>
      <c r="UEV887" s="1"/>
      <c r="UEW887" s="1"/>
      <c r="UEX887" s="1"/>
      <c r="UEY887" s="1"/>
      <c r="UEZ887" s="1"/>
      <c r="UFA887" s="1"/>
      <c r="UFB887" s="1"/>
      <c r="UFC887" s="1"/>
      <c r="UFD887" s="1"/>
      <c r="UFE887" s="1"/>
      <c r="UFF887" s="1"/>
      <c r="UFG887" s="1"/>
      <c r="UFH887" s="1"/>
      <c r="UFI887" s="1"/>
      <c r="UFJ887" s="1"/>
      <c r="UFK887" s="1"/>
      <c r="UFL887" s="1"/>
      <c r="UFM887" s="1"/>
      <c r="UFN887" s="1"/>
      <c r="UFO887" s="1"/>
      <c r="UFP887" s="1"/>
      <c r="UFQ887" s="1"/>
      <c r="UFR887" s="1"/>
      <c r="UFS887" s="1"/>
      <c r="UFT887" s="1"/>
      <c r="UFU887" s="1"/>
      <c r="UFV887" s="1"/>
      <c r="UFW887" s="1"/>
      <c r="UFX887" s="1"/>
      <c r="UFY887" s="1"/>
      <c r="UFZ887" s="1"/>
      <c r="UGA887" s="1"/>
      <c r="UGB887" s="1"/>
      <c r="UGC887" s="1"/>
      <c r="UGD887" s="1"/>
      <c r="UGE887" s="1"/>
      <c r="UGF887" s="1"/>
      <c r="UGG887" s="1"/>
      <c r="UGH887" s="1"/>
      <c r="UGI887" s="1"/>
      <c r="UGJ887" s="1"/>
      <c r="UGK887" s="1"/>
      <c r="UGL887" s="1"/>
      <c r="UGM887" s="1"/>
      <c r="UGN887" s="1"/>
      <c r="UGO887" s="1"/>
      <c r="UGP887" s="1"/>
      <c r="UGQ887" s="1"/>
      <c r="UGR887" s="1"/>
      <c r="UGS887" s="1"/>
      <c r="UGT887" s="1"/>
      <c r="UGU887" s="1"/>
      <c r="UGV887" s="1"/>
      <c r="UGW887" s="1"/>
      <c r="UGX887" s="1"/>
      <c r="UGY887" s="1"/>
      <c r="UGZ887" s="1"/>
      <c r="UHA887" s="1"/>
      <c r="UHB887" s="1"/>
      <c r="UHC887" s="1"/>
      <c r="UHD887" s="1"/>
      <c r="UHE887" s="1"/>
      <c r="UHF887" s="1"/>
      <c r="UHG887" s="1"/>
      <c r="UHH887" s="1"/>
      <c r="UHI887" s="1"/>
      <c r="UHJ887" s="1"/>
      <c r="UHK887" s="1"/>
      <c r="UHL887" s="1"/>
      <c r="UHM887" s="1"/>
      <c r="UHN887" s="1"/>
      <c r="UHO887" s="1"/>
      <c r="UHP887" s="1"/>
      <c r="UHQ887" s="1"/>
      <c r="UHR887" s="1"/>
      <c r="UHS887" s="1"/>
      <c r="UHT887" s="1"/>
      <c r="UHU887" s="1"/>
      <c r="UHV887" s="1"/>
      <c r="UHW887" s="1"/>
      <c r="UHX887" s="1"/>
      <c r="UHY887" s="1"/>
      <c r="UHZ887" s="1"/>
      <c r="UIA887" s="1"/>
      <c r="UIB887" s="1"/>
      <c r="UIC887" s="1"/>
      <c r="UID887" s="1"/>
      <c r="UIE887" s="1"/>
      <c r="UIF887" s="1"/>
      <c r="UIG887" s="1"/>
      <c r="UIH887" s="1"/>
      <c r="UII887" s="1"/>
      <c r="UIJ887" s="1"/>
      <c r="UIK887" s="1"/>
      <c r="UIL887" s="1"/>
      <c r="UIM887" s="1"/>
      <c r="UIN887" s="1"/>
      <c r="UIO887" s="1"/>
      <c r="UIP887" s="1"/>
      <c r="UIQ887" s="1"/>
      <c r="UIR887" s="1"/>
      <c r="UIS887" s="1"/>
      <c r="UIT887" s="1"/>
      <c r="UIU887" s="1"/>
      <c r="UIV887" s="1"/>
      <c r="UIW887" s="1"/>
      <c r="UIX887" s="1"/>
      <c r="UIY887" s="1"/>
      <c r="UIZ887" s="1"/>
      <c r="UJA887" s="1"/>
      <c r="UJB887" s="1"/>
      <c r="UJC887" s="1"/>
      <c r="UJD887" s="1"/>
      <c r="UJE887" s="1"/>
      <c r="UJF887" s="1"/>
      <c r="UJG887" s="1"/>
      <c r="UJH887" s="1"/>
      <c r="UJI887" s="1"/>
      <c r="UJJ887" s="1"/>
      <c r="UJK887" s="1"/>
      <c r="UJL887" s="1"/>
      <c r="UJM887" s="1"/>
      <c r="UJN887" s="1"/>
      <c r="UJO887" s="1"/>
      <c r="UJP887" s="1"/>
      <c r="UJQ887" s="1"/>
      <c r="UJR887" s="1"/>
      <c r="UJS887" s="1"/>
      <c r="UJT887" s="1"/>
      <c r="UJU887" s="1"/>
      <c r="UJV887" s="1"/>
      <c r="UJW887" s="1"/>
      <c r="UJX887" s="1"/>
      <c r="UJY887" s="1"/>
      <c r="UJZ887" s="1"/>
      <c r="UKA887" s="1"/>
      <c r="UKB887" s="1"/>
      <c r="UKC887" s="1"/>
      <c r="UKD887" s="1"/>
      <c r="UKE887" s="1"/>
      <c r="UKF887" s="1"/>
      <c r="UKG887" s="1"/>
      <c r="UKH887" s="1"/>
      <c r="UKI887" s="1"/>
      <c r="UKJ887" s="1"/>
      <c r="UKK887" s="1"/>
      <c r="UKL887" s="1"/>
      <c r="UKM887" s="1"/>
      <c r="UKN887" s="1"/>
      <c r="UKO887" s="1"/>
      <c r="UKP887" s="1"/>
      <c r="UKQ887" s="1"/>
      <c r="UKR887" s="1"/>
      <c r="UKS887" s="1"/>
      <c r="UKT887" s="1"/>
      <c r="UKU887" s="1"/>
      <c r="UKV887" s="1"/>
      <c r="UKW887" s="1"/>
      <c r="UKX887" s="1"/>
      <c r="UKY887" s="1"/>
      <c r="UKZ887" s="1"/>
      <c r="ULA887" s="1"/>
      <c r="ULB887" s="1"/>
      <c r="ULC887" s="1"/>
      <c r="ULD887" s="1"/>
      <c r="ULE887" s="1"/>
      <c r="ULF887" s="1"/>
      <c r="ULG887" s="1"/>
      <c r="ULH887" s="1"/>
      <c r="ULI887" s="1"/>
      <c r="ULJ887" s="1"/>
      <c r="ULK887" s="1"/>
      <c r="ULL887" s="1"/>
      <c r="ULM887" s="1"/>
      <c r="ULN887" s="1"/>
      <c r="ULO887" s="1"/>
      <c r="ULP887" s="1"/>
      <c r="ULQ887" s="1"/>
      <c r="ULR887" s="1"/>
      <c r="ULS887" s="1"/>
      <c r="ULT887" s="1"/>
      <c r="ULU887" s="1"/>
      <c r="ULV887" s="1"/>
      <c r="ULW887" s="1"/>
      <c r="ULX887" s="1"/>
      <c r="ULY887" s="1"/>
      <c r="ULZ887" s="1"/>
      <c r="UMA887" s="1"/>
      <c r="UMB887" s="1"/>
      <c r="UMC887" s="1"/>
      <c r="UMD887" s="1"/>
      <c r="UME887" s="1"/>
      <c r="UMF887" s="1"/>
      <c r="UMG887" s="1"/>
      <c r="UMH887" s="1"/>
      <c r="UMI887" s="1"/>
      <c r="UMJ887" s="1"/>
      <c r="UMK887" s="1"/>
      <c r="UML887" s="1"/>
      <c r="UMM887" s="1"/>
      <c r="UMN887" s="1"/>
      <c r="UMO887" s="1"/>
      <c r="UMP887" s="1"/>
      <c r="UMQ887" s="1"/>
      <c r="UMR887" s="1"/>
      <c r="UMS887" s="1"/>
      <c r="UMT887" s="1"/>
      <c r="UMU887" s="1"/>
      <c r="UMV887" s="1"/>
      <c r="UMW887" s="1"/>
      <c r="UMX887" s="1"/>
      <c r="UMY887" s="1"/>
      <c r="UMZ887" s="1"/>
      <c r="UNA887" s="1"/>
      <c r="UNB887" s="1"/>
      <c r="UNC887" s="1"/>
      <c r="UND887" s="1"/>
      <c r="UNE887" s="1"/>
      <c r="UNF887" s="1"/>
      <c r="UNG887" s="1"/>
      <c r="UNH887" s="1"/>
      <c r="UNI887" s="1"/>
      <c r="UNJ887" s="1"/>
      <c r="UNK887" s="1"/>
      <c r="UNL887" s="1"/>
      <c r="UNM887" s="1"/>
      <c r="UNN887" s="1"/>
      <c r="UNO887" s="1"/>
      <c r="UNP887" s="1"/>
      <c r="UNQ887" s="1"/>
      <c r="UNR887" s="1"/>
      <c r="UNS887" s="1"/>
      <c r="UNT887" s="1"/>
      <c r="UNU887" s="1"/>
      <c r="UNV887" s="1"/>
      <c r="UNW887" s="1"/>
      <c r="UNX887" s="1"/>
      <c r="UNY887" s="1"/>
      <c r="UNZ887" s="1"/>
      <c r="UOA887" s="1"/>
      <c r="UOB887" s="1"/>
      <c r="UOC887" s="1"/>
      <c r="UOD887" s="1"/>
      <c r="UOE887" s="1"/>
      <c r="UOF887" s="1"/>
      <c r="UOG887" s="1"/>
      <c r="UOH887" s="1"/>
      <c r="UOI887" s="1"/>
      <c r="UOJ887" s="1"/>
      <c r="UOK887" s="1"/>
      <c r="UOL887" s="1"/>
      <c r="UOM887" s="1"/>
      <c r="UON887" s="1"/>
      <c r="UOO887" s="1"/>
      <c r="UOP887" s="1"/>
      <c r="UOQ887" s="1"/>
      <c r="UOR887" s="1"/>
      <c r="UOS887" s="1"/>
      <c r="UOT887" s="1"/>
      <c r="UOU887" s="1"/>
      <c r="UOV887" s="1"/>
      <c r="UOW887" s="1"/>
      <c r="UOX887" s="1"/>
      <c r="UOY887" s="1"/>
      <c r="UOZ887" s="1"/>
      <c r="UPA887" s="1"/>
      <c r="UPB887" s="1"/>
      <c r="UPC887" s="1"/>
      <c r="UPD887" s="1"/>
      <c r="UPE887" s="1"/>
      <c r="UPF887" s="1"/>
      <c r="UPG887" s="1"/>
      <c r="UPH887" s="1"/>
      <c r="UPI887" s="1"/>
      <c r="UPJ887" s="1"/>
      <c r="UPK887" s="1"/>
      <c r="UPL887" s="1"/>
      <c r="UPM887" s="1"/>
      <c r="UPN887" s="1"/>
      <c r="UPO887" s="1"/>
      <c r="UPP887" s="1"/>
      <c r="UPQ887" s="1"/>
      <c r="UPR887" s="1"/>
      <c r="UPS887" s="1"/>
      <c r="UPT887" s="1"/>
      <c r="UPU887" s="1"/>
      <c r="UPV887" s="1"/>
      <c r="UPW887" s="1"/>
      <c r="UPX887" s="1"/>
      <c r="UPY887" s="1"/>
      <c r="UPZ887" s="1"/>
      <c r="UQA887" s="1"/>
      <c r="UQB887" s="1"/>
      <c r="UQC887" s="1"/>
      <c r="UQD887" s="1"/>
      <c r="UQE887" s="1"/>
      <c r="UQF887" s="1"/>
      <c r="UQG887" s="1"/>
      <c r="UQH887" s="1"/>
      <c r="UQI887" s="1"/>
      <c r="UQJ887" s="1"/>
      <c r="UQK887" s="1"/>
      <c r="UQL887" s="1"/>
      <c r="UQM887" s="1"/>
      <c r="UQN887" s="1"/>
      <c r="UQO887" s="1"/>
      <c r="UQP887" s="1"/>
      <c r="UQQ887" s="1"/>
      <c r="UQR887" s="1"/>
      <c r="UQS887" s="1"/>
      <c r="UQT887" s="1"/>
      <c r="UQU887" s="1"/>
      <c r="UQV887" s="1"/>
      <c r="UQW887" s="1"/>
      <c r="UQX887" s="1"/>
      <c r="UQY887" s="1"/>
      <c r="UQZ887" s="1"/>
      <c r="URA887" s="1"/>
      <c r="URB887" s="1"/>
      <c r="URC887" s="1"/>
      <c r="URD887" s="1"/>
      <c r="URE887" s="1"/>
      <c r="URF887" s="1"/>
      <c r="URG887" s="1"/>
      <c r="URH887" s="1"/>
      <c r="URI887" s="1"/>
      <c r="URJ887" s="1"/>
      <c r="URK887" s="1"/>
      <c r="URL887" s="1"/>
      <c r="URM887" s="1"/>
      <c r="URN887" s="1"/>
      <c r="URO887" s="1"/>
      <c r="URP887" s="1"/>
      <c r="URQ887" s="1"/>
      <c r="URR887" s="1"/>
      <c r="URS887" s="1"/>
      <c r="URT887" s="1"/>
      <c r="URU887" s="1"/>
      <c r="URV887" s="1"/>
      <c r="URW887" s="1"/>
      <c r="URX887" s="1"/>
      <c r="URY887" s="1"/>
      <c r="URZ887" s="1"/>
      <c r="USA887" s="1"/>
      <c r="USB887" s="1"/>
      <c r="USC887" s="1"/>
      <c r="USD887" s="1"/>
      <c r="USE887" s="1"/>
      <c r="USF887" s="1"/>
      <c r="USG887" s="1"/>
      <c r="USH887" s="1"/>
      <c r="USI887" s="1"/>
      <c r="USJ887" s="1"/>
      <c r="USK887" s="1"/>
      <c r="USL887" s="1"/>
      <c r="USM887" s="1"/>
      <c r="USN887" s="1"/>
      <c r="USO887" s="1"/>
      <c r="USP887" s="1"/>
      <c r="USQ887" s="1"/>
      <c r="USR887" s="1"/>
      <c r="USS887" s="1"/>
      <c r="UST887" s="1"/>
      <c r="USU887" s="1"/>
      <c r="USV887" s="1"/>
      <c r="USW887" s="1"/>
      <c r="USX887" s="1"/>
      <c r="USY887" s="1"/>
      <c r="USZ887" s="1"/>
      <c r="UTA887" s="1"/>
      <c r="UTB887" s="1"/>
      <c r="UTC887" s="1"/>
      <c r="UTD887" s="1"/>
      <c r="UTE887" s="1"/>
      <c r="UTF887" s="1"/>
      <c r="UTG887" s="1"/>
      <c r="UTH887" s="1"/>
      <c r="UTI887" s="1"/>
      <c r="UTJ887" s="1"/>
      <c r="UTK887" s="1"/>
      <c r="UTL887" s="1"/>
      <c r="UTM887" s="1"/>
      <c r="UTN887" s="1"/>
      <c r="UTO887" s="1"/>
      <c r="UTP887" s="1"/>
      <c r="UTQ887" s="1"/>
      <c r="UTR887" s="1"/>
      <c r="UTS887" s="1"/>
      <c r="UTT887" s="1"/>
      <c r="UTU887" s="1"/>
      <c r="UTV887" s="1"/>
      <c r="UTW887" s="1"/>
      <c r="UTX887" s="1"/>
      <c r="UTY887" s="1"/>
      <c r="UTZ887" s="1"/>
      <c r="UUA887" s="1"/>
      <c r="UUB887" s="1"/>
      <c r="UUC887" s="1"/>
      <c r="UUD887" s="1"/>
      <c r="UUE887" s="1"/>
      <c r="UUF887" s="1"/>
      <c r="UUG887" s="1"/>
      <c r="UUH887" s="1"/>
      <c r="UUI887" s="1"/>
      <c r="UUJ887" s="1"/>
      <c r="UUK887" s="1"/>
      <c r="UUL887" s="1"/>
      <c r="UUM887" s="1"/>
      <c r="UUN887" s="1"/>
      <c r="UUO887" s="1"/>
      <c r="UUP887" s="1"/>
      <c r="UUQ887" s="1"/>
      <c r="UUR887" s="1"/>
      <c r="UUS887" s="1"/>
      <c r="UUT887" s="1"/>
      <c r="UUU887" s="1"/>
      <c r="UUV887" s="1"/>
      <c r="UUW887" s="1"/>
      <c r="UUX887" s="1"/>
      <c r="UUY887" s="1"/>
      <c r="UUZ887" s="1"/>
      <c r="UVA887" s="1"/>
      <c r="UVB887" s="1"/>
      <c r="UVC887" s="1"/>
      <c r="UVD887" s="1"/>
      <c r="UVE887" s="1"/>
      <c r="UVF887" s="1"/>
      <c r="UVG887" s="1"/>
      <c r="UVH887" s="1"/>
      <c r="UVI887" s="1"/>
      <c r="UVJ887" s="1"/>
      <c r="UVK887" s="1"/>
      <c r="UVL887" s="1"/>
      <c r="UVM887" s="1"/>
      <c r="UVN887" s="1"/>
      <c r="UVO887" s="1"/>
      <c r="UVP887" s="1"/>
      <c r="UVQ887" s="1"/>
      <c r="UVR887" s="1"/>
      <c r="UVS887" s="1"/>
      <c r="UVT887" s="1"/>
      <c r="UVU887" s="1"/>
      <c r="UVV887" s="1"/>
      <c r="UVW887" s="1"/>
      <c r="UVX887" s="1"/>
      <c r="UVY887" s="1"/>
      <c r="UVZ887" s="1"/>
      <c r="UWA887" s="1"/>
      <c r="UWB887" s="1"/>
      <c r="UWC887" s="1"/>
      <c r="UWD887" s="1"/>
      <c r="UWE887" s="1"/>
      <c r="UWF887" s="1"/>
      <c r="UWG887" s="1"/>
      <c r="UWH887" s="1"/>
      <c r="UWI887" s="1"/>
      <c r="UWJ887" s="1"/>
      <c r="UWK887" s="1"/>
      <c r="UWL887" s="1"/>
      <c r="UWM887" s="1"/>
      <c r="UWN887" s="1"/>
      <c r="UWO887" s="1"/>
      <c r="UWP887" s="1"/>
      <c r="UWQ887" s="1"/>
      <c r="UWR887" s="1"/>
      <c r="UWS887" s="1"/>
      <c r="UWT887" s="1"/>
      <c r="UWU887" s="1"/>
      <c r="UWV887" s="1"/>
      <c r="UWW887" s="1"/>
      <c r="UWX887" s="1"/>
      <c r="UWY887" s="1"/>
      <c r="UWZ887" s="1"/>
      <c r="UXA887" s="1"/>
      <c r="UXB887" s="1"/>
      <c r="UXC887" s="1"/>
      <c r="UXD887" s="1"/>
      <c r="UXE887" s="1"/>
      <c r="UXF887" s="1"/>
      <c r="UXG887" s="1"/>
      <c r="UXH887" s="1"/>
      <c r="UXI887" s="1"/>
      <c r="UXJ887" s="1"/>
      <c r="UXK887" s="1"/>
      <c r="UXL887" s="1"/>
      <c r="UXM887" s="1"/>
      <c r="UXN887" s="1"/>
      <c r="UXO887" s="1"/>
      <c r="UXP887" s="1"/>
      <c r="UXQ887" s="1"/>
      <c r="UXR887" s="1"/>
      <c r="UXS887" s="1"/>
      <c r="UXT887" s="1"/>
      <c r="UXU887" s="1"/>
      <c r="UXV887" s="1"/>
      <c r="UXW887" s="1"/>
      <c r="UXX887" s="1"/>
      <c r="UXY887" s="1"/>
      <c r="UXZ887" s="1"/>
      <c r="UYA887" s="1"/>
      <c r="UYB887" s="1"/>
      <c r="UYC887" s="1"/>
      <c r="UYD887" s="1"/>
      <c r="UYE887" s="1"/>
      <c r="UYF887" s="1"/>
      <c r="UYG887" s="1"/>
      <c r="UYH887" s="1"/>
      <c r="UYI887" s="1"/>
      <c r="UYJ887" s="1"/>
      <c r="UYK887" s="1"/>
      <c r="UYL887" s="1"/>
      <c r="UYM887" s="1"/>
      <c r="UYN887" s="1"/>
      <c r="UYO887" s="1"/>
      <c r="UYP887" s="1"/>
      <c r="UYQ887" s="1"/>
      <c r="UYR887" s="1"/>
      <c r="UYS887" s="1"/>
      <c r="UYT887" s="1"/>
      <c r="UYU887" s="1"/>
      <c r="UYV887" s="1"/>
      <c r="UYW887" s="1"/>
      <c r="UYX887" s="1"/>
      <c r="UYY887" s="1"/>
      <c r="UYZ887" s="1"/>
      <c r="UZA887" s="1"/>
      <c r="UZB887" s="1"/>
      <c r="UZC887" s="1"/>
      <c r="UZD887" s="1"/>
      <c r="UZE887" s="1"/>
      <c r="UZF887" s="1"/>
      <c r="UZG887" s="1"/>
      <c r="UZH887" s="1"/>
      <c r="UZI887" s="1"/>
      <c r="UZJ887" s="1"/>
      <c r="UZK887" s="1"/>
      <c r="UZL887" s="1"/>
      <c r="UZM887" s="1"/>
      <c r="UZN887" s="1"/>
      <c r="UZO887" s="1"/>
      <c r="UZP887" s="1"/>
      <c r="UZQ887" s="1"/>
      <c r="UZR887" s="1"/>
      <c r="UZS887" s="1"/>
      <c r="UZT887" s="1"/>
      <c r="UZU887" s="1"/>
      <c r="UZV887" s="1"/>
      <c r="UZW887" s="1"/>
      <c r="UZX887" s="1"/>
      <c r="UZY887" s="1"/>
      <c r="UZZ887" s="1"/>
      <c r="VAA887" s="1"/>
      <c r="VAB887" s="1"/>
      <c r="VAC887" s="1"/>
      <c r="VAD887" s="1"/>
      <c r="VAE887" s="1"/>
      <c r="VAF887" s="1"/>
      <c r="VAG887" s="1"/>
      <c r="VAH887" s="1"/>
      <c r="VAI887" s="1"/>
      <c r="VAJ887" s="1"/>
      <c r="VAK887" s="1"/>
      <c r="VAL887" s="1"/>
      <c r="VAM887" s="1"/>
      <c r="VAN887" s="1"/>
      <c r="VAO887" s="1"/>
      <c r="VAP887" s="1"/>
      <c r="VAQ887" s="1"/>
      <c r="VAR887" s="1"/>
      <c r="VAS887" s="1"/>
      <c r="VAT887" s="1"/>
      <c r="VAU887" s="1"/>
      <c r="VAV887" s="1"/>
      <c r="VAW887" s="1"/>
      <c r="VAX887" s="1"/>
      <c r="VAY887" s="1"/>
      <c r="VAZ887" s="1"/>
      <c r="VBA887" s="1"/>
      <c r="VBB887" s="1"/>
      <c r="VBC887" s="1"/>
      <c r="VBD887" s="1"/>
      <c r="VBE887" s="1"/>
      <c r="VBF887" s="1"/>
      <c r="VBG887" s="1"/>
      <c r="VBH887" s="1"/>
      <c r="VBI887" s="1"/>
      <c r="VBJ887" s="1"/>
      <c r="VBK887" s="1"/>
      <c r="VBL887" s="1"/>
      <c r="VBM887" s="1"/>
      <c r="VBN887" s="1"/>
      <c r="VBO887" s="1"/>
      <c r="VBP887" s="1"/>
      <c r="VBQ887" s="1"/>
      <c r="VBR887" s="1"/>
      <c r="VBS887" s="1"/>
      <c r="VBT887" s="1"/>
      <c r="VBU887" s="1"/>
      <c r="VBV887" s="1"/>
      <c r="VBW887" s="1"/>
      <c r="VBX887" s="1"/>
      <c r="VBY887" s="1"/>
      <c r="VBZ887" s="1"/>
      <c r="VCA887" s="1"/>
      <c r="VCB887" s="1"/>
      <c r="VCC887" s="1"/>
      <c r="VCD887" s="1"/>
      <c r="VCE887" s="1"/>
      <c r="VCF887" s="1"/>
      <c r="VCG887" s="1"/>
      <c r="VCH887" s="1"/>
      <c r="VCI887" s="1"/>
      <c r="VCJ887" s="1"/>
      <c r="VCK887" s="1"/>
      <c r="VCL887" s="1"/>
      <c r="VCM887" s="1"/>
      <c r="VCN887" s="1"/>
      <c r="VCO887" s="1"/>
      <c r="VCP887" s="1"/>
      <c r="VCQ887" s="1"/>
      <c r="VCR887" s="1"/>
      <c r="VCS887" s="1"/>
      <c r="VCT887" s="1"/>
      <c r="VCU887" s="1"/>
      <c r="VCV887" s="1"/>
      <c r="VCW887" s="1"/>
      <c r="VCX887" s="1"/>
      <c r="VCY887" s="1"/>
      <c r="VCZ887" s="1"/>
      <c r="VDA887" s="1"/>
      <c r="VDB887" s="1"/>
      <c r="VDC887" s="1"/>
      <c r="VDD887" s="1"/>
      <c r="VDE887" s="1"/>
      <c r="VDF887" s="1"/>
      <c r="VDG887" s="1"/>
      <c r="VDH887" s="1"/>
      <c r="VDI887" s="1"/>
      <c r="VDJ887" s="1"/>
      <c r="VDK887" s="1"/>
      <c r="VDL887" s="1"/>
      <c r="VDM887" s="1"/>
      <c r="VDN887" s="1"/>
      <c r="VDO887" s="1"/>
      <c r="VDP887" s="1"/>
      <c r="VDQ887" s="1"/>
      <c r="VDR887" s="1"/>
      <c r="VDS887" s="1"/>
      <c r="VDT887" s="1"/>
      <c r="VDU887" s="1"/>
      <c r="VDV887" s="1"/>
      <c r="VDW887" s="1"/>
      <c r="VDX887" s="1"/>
      <c r="VDY887" s="1"/>
      <c r="VDZ887" s="1"/>
      <c r="VEA887" s="1"/>
      <c r="VEB887" s="1"/>
      <c r="VEC887" s="1"/>
      <c r="VED887" s="1"/>
      <c r="VEE887" s="1"/>
      <c r="VEF887" s="1"/>
      <c r="VEG887" s="1"/>
      <c r="VEH887" s="1"/>
      <c r="VEI887" s="1"/>
      <c r="VEJ887" s="1"/>
      <c r="VEK887" s="1"/>
      <c r="VEL887" s="1"/>
      <c r="VEM887" s="1"/>
      <c r="VEN887" s="1"/>
      <c r="VEO887" s="1"/>
      <c r="VEP887" s="1"/>
      <c r="VEQ887" s="1"/>
      <c r="VER887" s="1"/>
      <c r="VES887" s="1"/>
      <c r="VET887" s="1"/>
      <c r="VEU887" s="1"/>
      <c r="VEV887" s="1"/>
      <c r="VEW887" s="1"/>
      <c r="VEX887" s="1"/>
      <c r="VEY887" s="1"/>
      <c r="VEZ887" s="1"/>
      <c r="VFA887" s="1"/>
      <c r="VFB887" s="1"/>
      <c r="VFC887" s="1"/>
      <c r="VFD887" s="1"/>
      <c r="VFE887" s="1"/>
      <c r="VFF887" s="1"/>
      <c r="VFG887" s="1"/>
      <c r="VFH887" s="1"/>
      <c r="VFI887" s="1"/>
      <c r="VFJ887" s="1"/>
      <c r="VFK887" s="1"/>
      <c r="VFL887" s="1"/>
      <c r="VFM887" s="1"/>
      <c r="VFN887" s="1"/>
      <c r="VFO887" s="1"/>
      <c r="VFP887" s="1"/>
      <c r="VFQ887" s="1"/>
      <c r="VFR887" s="1"/>
      <c r="VFS887" s="1"/>
      <c r="VFT887" s="1"/>
      <c r="VFU887" s="1"/>
      <c r="VFV887" s="1"/>
      <c r="VFW887" s="1"/>
      <c r="VFX887" s="1"/>
      <c r="VFY887" s="1"/>
      <c r="VFZ887" s="1"/>
      <c r="VGA887" s="1"/>
      <c r="VGB887" s="1"/>
      <c r="VGC887" s="1"/>
      <c r="VGD887" s="1"/>
      <c r="VGE887" s="1"/>
      <c r="VGF887" s="1"/>
      <c r="VGG887" s="1"/>
      <c r="VGH887" s="1"/>
      <c r="VGI887" s="1"/>
      <c r="VGJ887" s="1"/>
      <c r="VGK887" s="1"/>
      <c r="VGL887" s="1"/>
      <c r="VGM887" s="1"/>
      <c r="VGN887" s="1"/>
      <c r="VGO887" s="1"/>
      <c r="VGP887" s="1"/>
      <c r="VGQ887" s="1"/>
      <c r="VGR887" s="1"/>
      <c r="VGS887" s="1"/>
      <c r="VGT887" s="1"/>
      <c r="VGU887" s="1"/>
      <c r="VGV887" s="1"/>
      <c r="VGW887" s="1"/>
      <c r="VGX887" s="1"/>
      <c r="VGY887" s="1"/>
      <c r="VGZ887" s="1"/>
      <c r="VHA887" s="1"/>
      <c r="VHB887" s="1"/>
      <c r="VHC887" s="1"/>
      <c r="VHD887" s="1"/>
      <c r="VHE887" s="1"/>
      <c r="VHF887" s="1"/>
      <c r="VHG887" s="1"/>
      <c r="VHH887" s="1"/>
      <c r="VHI887" s="1"/>
      <c r="VHJ887" s="1"/>
      <c r="VHK887" s="1"/>
      <c r="VHL887" s="1"/>
      <c r="VHM887" s="1"/>
      <c r="VHN887" s="1"/>
      <c r="VHO887" s="1"/>
      <c r="VHP887" s="1"/>
      <c r="VHQ887" s="1"/>
      <c r="VHR887" s="1"/>
      <c r="VHS887" s="1"/>
      <c r="VHT887" s="1"/>
      <c r="VHU887" s="1"/>
      <c r="VHV887" s="1"/>
      <c r="VHW887" s="1"/>
      <c r="VHX887" s="1"/>
      <c r="VHY887" s="1"/>
      <c r="VHZ887" s="1"/>
      <c r="VIA887" s="1"/>
      <c r="VIB887" s="1"/>
      <c r="VIC887" s="1"/>
      <c r="VID887" s="1"/>
      <c r="VIE887" s="1"/>
      <c r="VIF887" s="1"/>
      <c r="VIG887" s="1"/>
      <c r="VIH887" s="1"/>
      <c r="VII887" s="1"/>
      <c r="VIJ887" s="1"/>
      <c r="VIK887" s="1"/>
      <c r="VIL887" s="1"/>
      <c r="VIM887" s="1"/>
      <c r="VIN887" s="1"/>
      <c r="VIO887" s="1"/>
      <c r="VIP887" s="1"/>
      <c r="VIQ887" s="1"/>
      <c r="VIR887" s="1"/>
      <c r="VIS887" s="1"/>
      <c r="VIT887" s="1"/>
      <c r="VIU887" s="1"/>
      <c r="VIV887" s="1"/>
      <c r="VIW887" s="1"/>
      <c r="VIX887" s="1"/>
      <c r="VIY887" s="1"/>
      <c r="VIZ887" s="1"/>
      <c r="VJA887" s="1"/>
      <c r="VJB887" s="1"/>
      <c r="VJC887" s="1"/>
      <c r="VJD887" s="1"/>
      <c r="VJE887" s="1"/>
      <c r="VJF887" s="1"/>
      <c r="VJG887" s="1"/>
      <c r="VJH887" s="1"/>
      <c r="VJI887" s="1"/>
      <c r="VJJ887" s="1"/>
      <c r="VJK887" s="1"/>
      <c r="VJL887" s="1"/>
      <c r="VJM887" s="1"/>
      <c r="VJN887" s="1"/>
      <c r="VJO887" s="1"/>
      <c r="VJP887" s="1"/>
      <c r="VJQ887" s="1"/>
      <c r="VJR887" s="1"/>
      <c r="VJS887" s="1"/>
      <c r="VJT887" s="1"/>
      <c r="VJU887" s="1"/>
      <c r="VJV887" s="1"/>
      <c r="VJW887" s="1"/>
      <c r="VJX887" s="1"/>
      <c r="VJY887" s="1"/>
      <c r="VJZ887" s="1"/>
      <c r="VKA887" s="1"/>
      <c r="VKB887" s="1"/>
      <c r="VKC887" s="1"/>
      <c r="VKD887" s="1"/>
      <c r="VKE887" s="1"/>
      <c r="VKF887" s="1"/>
      <c r="VKG887" s="1"/>
      <c r="VKH887" s="1"/>
      <c r="VKI887" s="1"/>
      <c r="VKJ887" s="1"/>
      <c r="VKK887" s="1"/>
      <c r="VKL887" s="1"/>
      <c r="VKM887" s="1"/>
      <c r="VKN887" s="1"/>
      <c r="VKO887" s="1"/>
      <c r="VKP887" s="1"/>
      <c r="VKQ887" s="1"/>
      <c r="VKR887" s="1"/>
      <c r="VKS887" s="1"/>
      <c r="VKT887" s="1"/>
      <c r="VKU887" s="1"/>
      <c r="VKV887" s="1"/>
      <c r="VKW887" s="1"/>
      <c r="VKX887" s="1"/>
      <c r="VKY887" s="1"/>
      <c r="VKZ887" s="1"/>
      <c r="VLA887" s="1"/>
      <c r="VLB887" s="1"/>
      <c r="VLC887" s="1"/>
      <c r="VLD887" s="1"/>
      <c r="VLE887" s="1"/>
      <c r="VLF887" s="1"/>
      <c r="VLG887" s="1"/>
      <c r="VLH887" s="1"/>
      <c r="VLI887" s="1"/>
      <c r="VLJ887" s="1"/>
      <c r="VLK887" s="1"/>
      <c r="VLL887" s="1"/>
      <c r="VLM887" s="1"/>
      <c r="VLN887" s="1"/>
      <c r="VLO887" s="1"/>
      <c r="VLP887" s="1"/>
      <c r="VLQ887" s="1"/>
      <c r="VLR887" s="1"/>
      <c r="VLS887" s="1"/>
      <c r="VLT887" s="1"/>
      <c r="VLU887" s="1"/>
      <c r="VLV887" s="1"/>
      <c r="VLW887" s="1"/>
      <c r="VLX887" s="1"/>
      <c r="VLY887" s="1"/>
      <c r="VLZ887" s="1"/>
      <c r="VMA887" s="1"/>
      <c r="VMB887" s="1"/>
      <c r="VMC887" s="1"/>
      <c r="VMD887" s="1"/>
      <c r="VME887" s="1"/>
      <c r="VMF887" s="1"/>
      <c r="VMG887" s="1"/>
      <c r="VMH887" s="1"/>
      <c r="VMI887" s="1"/>
      <c r="VMJ887" s="1"/>
      <c r="VMK887" s="1"/>
      <c r="VML887" s="1"/>
      <c r="VMM887" s="1"/>
      <c r="VMN887" s="1"/>
      <c r="VMO887" s="1"/>
      <c r="VMP887" s="1"/>
      <c r="VMQ887" s="1"/>
      <c r="VMR887" s="1"/>
      <c r="VMS887" s="1"/>
      <c r="VMT887" s="1"/>
      <c r="VMU887" s="1"/>
      <c r="VMV887" s="1"/>
      <c r="VMW887" s="1"/>
      <c r="VMX887" s="1"/>
      <c r="VMY887" s="1"/>
      <c r="VMZ887" s="1"/>
      <c r="VNA887" s="1"/>
      <c r="VNB887" s="1"/>
      <c r="VNC887" s="1"/>
      <c r="VND887" s="1"/>
      <c r="VNE887" s="1"/>
      <c r="VNF887" s="1"/>
      <c r="VNG887" s="1"/>
      <c r="VNH887" s="1"/>
      <c r="VNI887" s="1"/>
      <c r="VNJ887" s="1"/>
      <c r="VNK887" s="1"/>
      <c r="VNL887" s="1"/>
      <c r="VNM887" s="1"/>
      <c r="VNN887" s="1"/>
      <c r="VNO887" s="1"/>
      <c r="VNP887" s="1"/>
      <c r="VNQ887" s="1"/>
      <c r="VNR887" s="1"/>
      <c r="VNS887" s="1"/>
      <c r="VNT887" s="1"/>
      <c r="VNU887" s="1"/>
      <c r="VNV887" s="1"/>
      <c r="VNW887" s="1"/>
      <c r="VNX887" s="1"/>
      <c r="VNY887" s="1"/>
      <c r="VNZ887" s="1"/>
      <c r="VOA887" s="1"/>
      <c r="VOB887" s="1"/>
      <c r="VOC887" s="1"/>
      <c r="VOD887" s="1"/>
      <c r="VOE887" s="1"/>
      <c r="VOF887" s="1"/>
      <c r="VOG887" s="1"/>
      <c r="VOH887" s="1"/>
      <c r="VOI887" s="1"/>
      <c r="VOJ887" s="1"/>
      <c r="VOK887" s="1"/>
      <c r="VOL887" s="1"/>
      <c r="VOM887" s="1"/>
      <c r="VON887" s="1"/>
      <c r="VOO887" s="1"/>
      <c r="VOP887" s="1"/>
      <c r="VOQ887" s="1"/>
      <c r="VOR887" s="1"/>
      <c r="VOS887" s="1"/>
      <c r="VOT887" s="1"/>
      <c r="VOU887" s="1"/>
      <c r="VOV887" s="1"/>
      <c r="VOW887" s="1"/>
      <c r="VOX887" s="1"/>
      <c r="VOY887" s="1"/>
      <c r="VOZ887" s="1"/>
      <c r="VPA887" s="1"/>
      <c r="VPB887" s="1"/>
      <c r="VPC887" s="1"/>
      <c r="VPD887" s="1"/>
      <c r="VPE887" s="1"/>
      <c r="VPF887" s="1"/>
      <c r="VPG887" s="1"/>
      <c r="VPH887" s="1"/>
      <c r="VPI887" s="1"/>
      <c r="VPJ887" s="1"/>
      <c r="VPK887" s="1"/>
      <c r="VPL887" s="1"/>
      <c r="VPM887" s="1"/>
      <c r="VPN887" s="1"/>
      <c r="VPO887" s="1"/>
      <c r="VPP887" s="1"/>
      <c r="VPQ887" s="1"/>
      <c r="VPR887" s="1"/>
      <c r="VPS887" s="1"/>
      <c r="VPT887" s="1"/>
      <c r="VPU887" s="1"/>
      <c r="VPV887" s="1"/>
      <c r="VPW887" s="1"/>
      <c r="VPX887" s="1"/>
      <c r="VPY887" s="1"/>
      <c r="VPZ887" s="1"/>
      <c r="VQA887" s="1"/>
      <c r="VQB887" s="1"/>
      <c r="VQC887" s="1"/>
      <c r="VQD887" s="1"/>
      <c r="VQE887" s="1"/>
      <c r="VQF887" s="1"/>
      <c r="VQG887" s="1"/>
      <c r="VQH887" s="1"/>
      <c r="VQI887" s="1"/>
      <c r="VQJ887" s="1"/>
      <c r="VQK887" s="1"/>
      <c r="VQL887" s="1"/>
      <c r="VQM887" s="1"/>
      <c r="VQN887" s="1"/>
      <c r="VQO887" s="1"/>
      <c r="VQP887" s="1"/>
      <c r="VQQ887" s="1"/>
      <c r="VQR887" s="1"/>
      <c r="VQS887" s="1"/>
      <c r="VQT887" s="1"/>
      <c r="VQU887" s="1"/>
      <c r="VQV887" s="1"/>
      <c r="VQW887" s="1"/>
      <c r="VQX887" s="1"/>
      <c r="VQY887" s="1"/>
      <c r="VQZ887" s="1"/>
      <c r="VRA887" s="1"/>
      <c r="VRB887" s="1"/>
      <c r="VRC887" s="1"/>
      <c r="VRD887" s="1"/>
      <c r="VRE887" s="1"/>
      <c r="VRF887" s="1"/>
      <c r="VRG887" s="1"/>
      <c r="VRH887" s="1"/>
      <c r="VRI887" s="1"/>
      <c r="VRJ887" s="1"/>
      <c r="VRK887" s="1"/>
      <c r="VRL887" s="1"/>
      <c r="VRM887" s="1"/>
      <c r="VRN887" s="1"/>
      <c r="VRO887" s="1"/>
      <c r="VRP887" s="1"/>
      <c r="VRQ887" s="1"/>
      <c r="VRR887" s="1"/>
      <c r="VRS887" s="1"/>
      <c r="VRT887" s="1"/>
      <c r="VRU887" s="1"/>
      <c r="VRV887" s="1"/>
      <c r="VRW887" s="1"/>
      <c r="VRX887" s="1"/>
      <c r="VRY887" s="1"/>
      <c r="VRZ887" s="1"/>
      <c r="VSA887" s="1"/>
      <c r="VSB887" s="1"/>
      <c r="VSC887" s="1"/>
      <c r="VSD887" s="1"/>
      <c r="VSE887" s="1"/>
      <c r="VSF887" s="1"/>
      <c r="VSG887" s="1"/>
      <c r="VSH887" s="1"/>
      <c r="VSI887" s="1"/>
      <c r="VSJ887" s="1"/>
      <c r="VSK887" s="1"/>
      <c r="VSL887" s="1"/>
      <c r="VSM887" s="1"/>
      <c r="VSN887" s="1"/>
      <c r="VSO887" s="1"/>
      <c r="VSP887" s="1"/>
      <c r="VSQ887" s="1"/>
      <c r="VSR887" s="1"/>
      <c r="VSS887" s="1"/>
      <c r="VST887" s="1"/>
      <c r="VSU887" s="1"/>
      <c r="VSV887" s="1"/>
      <c r="VSW887" s="1"/>
      <c r="VSX887" s="1"/>
      <c r="VSY887" s="1"/>
      <c r="VSZ887" s="1"/>
      <c r="VTA887" s="1"/>
      <c r="VTB887" s="1"/>
      <c r="VTC887" s="1"/>
      <c r="VTD887" s="1"/>
      <c r="VTE887" s="1"/>
      <c r="VTF887" s="1"/>
      <c r="VTG887" s="1"/>
      <c r="VTH887" s="1"/>
      <c r="VTI887" s="1"/>
      <c r="VTJ887" s="1"/>
      <c r="VTK887" s="1"/>
      <c r="VTL887" s="1"/>
      <c r="VTM887" s="1"/>
      <c r="VTN887" s="1"/>
      <c r="VTO887" s="1"/>
      <c r="VTP887" s="1"/>
      <c r="VTQ887" s="1"/>
      <c r="VTR887" s="1"/>
      <c r="VTS887" s="1"/>
      <c r="VTT887" s="1"/>
      <c r="VTU887" s="1"/>
      <c r="VTV887" s="1"/>
      <c r="VTW887" s="1"/>
      <c r="VTX887" s="1"/>
      <c r="VTY887" s="1"/>
      <c r="VTZ887" s="1"/>
      <c r="VUA887" s="1"/>
      <c r="VUB887" s="1"/>
      <c r="VUC887" s="1"/>
      <c r="VUD887" s="1"/>
      <c r="VUE887" s="1"/>
      <c r="VUF887" s="1"/>
      <c r="VUG887" s="1"/>
      <c r="VUH887" s="1"/>
      <c r="VUI887" s="1"/>
      <c r="VUJ887" s="1"/>
      <c r="VUK887" s="1"/>
      <c r="VUL887" s="1"/>
      <c r="VUM887" s="1"/>
      <c r="VUN887" s="1"/>
      <c r="VUO887" s="1"/>
      <c r="VUP887" s="1"/>
      <c r="VUQ887" s="1"/>
      <c r="VUR887" s="1"/>
      <c r="VUS887" s="1"/>
      <c r="VUT887" s="1"/>
      <c r="VUU887" s="1"/>
      <c r="VUV887" s="1"/>
      <c r="VUW887" s="1"/>
      <c r="VUX887" s="1"/>
      <c r="VUY887" s="1"/>
      <c r="VUZ887" s="1"/>
      <c r="VVA887" s="1"/>
      <c r="VVB887" s="1"/>
      <c r="VVC887" s="1"/>
      <c r="VVD887" s="1"/>
      <c r="VVE887" s="1"/>
      <c r="VVF887" s="1"/>
      <c r="VVG887" s="1"/>
      <c r="VVH887" s="1"/>
      <c r="VVI887" s="1"/>
      <c r="VVJ887" s="1"/>
      <c r="VVK887" s="1"/>
      <c r="VVL887" s="1"/>
      <c r="VVM887" s="1"/>
      <c r="VVN887" s="1"/>
      <c r="VVO887" s="1"/>
      <c r="VVP887" s="1"/>
      <c r="VVQ887" s="1"/>
      <c r="VVR887" s="1"/>
      <c r="VVS887" s="1"/>
      <c r="VVT887" s="1"/>
      <c r="VVU887" s="1"/>
      <c r="VVV887" s="1"/>
      <c r="VVW887" s="1"/>
      <c r="VVX887" s="1"/>
      <c r="VVY887" s="1"/>
      <c r="VVZ887" s="1"/>
      <c r="VWA887" s="1"/>
      <c r="VWB887" s="1"/>
      <c r="VWC887" s="1"/>
      <c r="VWD887" s="1"/>
      <c r="VWE887" s="1"/>
      <c r="VWF887" s="1"/>
      <c r="VWG887" s="1"/>
      <c r="VWH887" s="1"/>
      <c r="VWI887" s="1"/>
      <c r="VWJ887" s="1"/>
      <c r="VWK887" s="1"/>
      <c r="VWL887" s="1"/>
      <c r="VWM887" s="1"/>
      <c r="VWN887" s="1"/>
      <c r="VWO887" s="1"/>
      <c r="VWP887" s="1"/>
      <c r="VWQ887" s="1"/>
      <c r="VWR887" s="1"/>
      <c r="VWS887" s="1"/>
      <c r="VWT887" s="1"/>
      <c r="VWU887" s="1"/>
      <c r="VWV887" s="1"/>
      <c r="VWW887" s="1"/>
      <c r="VWX887" s="1"/>
      <c r="VWY887" s="1"/>
      <c r="VWZ887" s="1"/>
      <c r="VXA887" s="1"/>
      <c r="VXB887" s="1"/>
      <c r="VXC887" s="1"/>
      <c r="VXD887" s="1"/>
      <c r="VXE887" s="1"/>
      <c r="VXF887" s="1"/>
      <c r="VXG887" s="1"/>
      <c r="VXH887" s="1"/>
      <c r="VXI887" s="1"/>
      <c r="VXJ887" s="1"/>
      <c r="VXK887" s="1"/>
      <c r="VXL887" s="1"/>
      <c r="VXM887" s="1"/>
      <c r="VXN887" s="1"/>
      <c r="VXO887" s="1"/>
      <c r="VXP887" s="1"/>
      <c r="VXQ887" s="1"/>
      <c r="VXR887" s="1"/>
      <c r="VXS887" s="1"/>
      <c r="VXT887" s="1"/>
      <c r="VXU887" s="1"/>
      <c r="VXV887" s="1"/>
      <c r="VXW887" s="1"/>
      <c r="VXX887" s="1"/>
      <c r="VXY887" s="1"/>
      <c r="VXZ887" s="1"/>
      <c r="VYA887" s="1"/>
      <c r="VYB887" s="1"/>
      <c r="VYC887" s="1"/>
      <c r="VYD887" s="1"/>
      <c r="VYE887" s="1"/>
      <c r="VYF887" s="1"/>
      <c r="VYG887" s="1"/>
      <c r="VYH887" s="1"/>
      <c r="VYI887" s="1"/>
      <c r="VYJ887" s="1"/>
      <c r="VYK887" s="1"/>
      <c r="VYL887" s="1"/>
      <c r="VYM887" s="1"/>
      <c r="VYN887" s="1"/>
      <c r="VYO887" s="1"/>
      <c r="VYP887" s="1"/>
      <c r="VYQ887" s="1"/>
      <c r="VYR887" s="1"/>
      <c r="VYS887" s="1"/>
      <c r="VYT887" s="1"/>
      <c r="VYU887" s="1"/>
      <c r="VYV887" s="1"/>
      <c r="VYW887" s="1"/>
      <c r="VYX887" s="1"/>
      <c r="VYY887" s="1"/>
      <c r="VYZ887" s="1"/>
      <c r="VZA887" s="1"/>
      <c r="VZB887" s="1"/>
      <c r="VZC887" s="1"/>
      <c r="VZD887" s="1"/>
      <c r="VZE887" s="1"/>
      <c r="VZF887" s="1"/>
      <c r="VZG887" s="1"/>
      <c r="VZH887" s="1"/>
      <c r="VZI887" s="1"/>
      <c r="VZJ887" s="1"/>
      <c r="VZK887" s="1"/>
      <c r="VZL887" s="1"/>
      <c r="VZM887" s="1"/>
      <c r="VZN887" s="1"/>
      <c r="VZO887" s="1"/>
      <c r="VZP887" s="1"/>
      <c r="VZQ887" s="1"/>
      <c r="VZR887" s="1"/>
      <c r="VZS887" s="1"/>
      <c r="VZT887" s="1"/>
      <c r="VZU887" s="1"/>
      <c r="VZV887" s="1"/>
      <c r="VZW887" s="1"/>
      <c r="VZX887" s="1"/>
      <c r="VZY887" s="1"/>
      <c r="VZZ887" s="1"/>
      <c r="WAA887" s="1"/>
      <c r="WAB887" s="1"/>
      <c r="WAC887" s="1"/>
      <c r="WAD887" s="1"/>
      <c r="WAE887" s="1"/>
      <c r="WAF887" s="1"/>
      <c r="WAG887" s="1"/>
      <c r="WAH887" s="1"/>
      <c r="WAI887" s="1"/>
      <c r="WAJ887" s="1"/>
      <c r="WAK887" s="1"/>
      <c r="WAL887" s="1"/>
      <c r="WAM887" s="1"/>
      <c r="WAN887" s="1"/>
      <c r="WAO887" s="1"/>
      <c r="WAP887" s="1"/>
      <c r="WAQ887" s="1"/>
      <c r="WAR887" s="1"/>
      <c r="WAS887" s="1"/>
      <c r="WAT887" s="1"/>
      <c r="WAU887" s="1"/>
      <c r="WAV887" s="1"/>
      <c r="WAW887" s="1"/>
      <c r="WAX887" s="1"/>
      <c r="WAY887" s="1"/>
      <c r="WAZ887" s="1"/>
      <c r="WBA887" s="1"/>
      <c r="WBB887" s="1"/>
      <c r="WBC887" s="1"/>
      <c r="WBD887" s="1"/>
      <c r="WBE887" s="1"/>
      <c r="WBF887" s="1"/>
      <c r="WBG887" s="1"/>
      <c r="WBH887" s="1"/>
      <c r="WBI887" s="1"/>
      <c r="WBJ887" s="1"/>
      <c r="WBK887" s="1"/>
      <c r="WBL887" s="1"/>
      <c r="WBM887" s="1"/>
      <c r="WBN887" s="1"/>
      <c r="WBO887" s="1"/>
      <c r="WBP887" s="1"/>
      <c r="WBQ887" s="1"/>
      <c r="WBR887" s="1"/>
      <c r="WBS887" s="1"/>
      <c r="WBT887" s="1"/>
      <c r="WBU887" s="1"/>
      <c r="WBV887" s="1"/>
      <c r="WBW887" s="1"/>
      <c r="WBX887" s="1"/>
      <c r="WBY887" s="1"/>
      <c r="WBZ887" s="1"/>
      <c r="WCA887" s="1"/>
      <c r="WCB887" s="1"/>
      <c r="WCC887" s="1"/>
      <c r="WCD887" s="1"/>
      <c r="WCE887" s="1"/>
      <c r="WCF887" s="1"/>
      <c r="WCG887" s="1"/>
      <c r="WCH887" s="1"/>
      <c r="WCI887" s="1"/>
      <c r="WCJ887" s="1"/>
      <c r="WCK887" s="1"/>
      <c r="WCL887" s="1"/>
      <c r="WCM887" s="1"/>
      <c r="WCN887" s="1"/>
      <c r="WCO887" s="1"/>
      <c r="WCP887" s="1"/>
      <c r="WCQ887" s="1"/>
      <c r="WCR887" s="1"/>
      <c r="WCS887" s="1"/>
      <c r="WCT887" s="1"/>
      <c r="WCU887" s="1"/>
      <c r="WCV887" s="1"/>
      <c r="WCW887" s="1"/>
      <c r="WCX887" s="1"/>
      <c r="WCY887" s="1"/>
      <c r="WCZ887" s="1"/>
      <c r="WDA887" s="1"/>
      <c r="WDB887" s="1"/>
      <c r="WDC887" s="1"/>
      <c r="WDD887" s="1"/>
      <c r="WDE887" s="1"/>
      <c r="WDF887" s="1"/>
      <c r="WDG887" s="1"/>
      <c r="WDH887" s="1"/>
      <c r="WDI887" s="1"/>
      <c r="WDJ887" s="1"/>
      <c r="WDK887" s="1"/>
      <c r="WDL887" s="1"/>
      <c r="WDM887" s="1"/>
      <c r="WDN887" s="1"/>
      <c r="WDO887" s="1"/>
      <c r="WDP887" s="1"/>
      <c r="WDQ887" s="1"/>
      <c r="WDR887" s="1"/>
      <c r="WDS887" s="1"/>
      <c r="WDT887" s="1"/>
      <c r="WDU887" s="1"/>
      <c r="WDV887" s="1"/>
      <c r="WDW887" s="1"/>
      <c r="WDX887" s="1"/>
      <c r="WDY887" s="1"/>
      <c r="WDZ887" s="1"/>
      <c r="WEA887" s="1"/>
      <c r="WEB887" s="1"/>
      <c r="WEC887" s="1"/>
      <c r="WED887" s="1"/>
      <c r="WEE887" s="1"/>
      <c r="WEF887" s="1"/>
      <c r="WEG887" s="1"/>
      <c r="WEH887" s="1"/>
      <c r="WEI887" s="1"/>
      <c r="WEJ887" s="1"/>
      <c r="WEK887" s="1"/>
      <c r="WEL887" s="1"/>
      <c r="WEM887" s="1"/>
      <c r="WEN887" s="1"/>
      <c r="WEO887" s="1"/>
      <c r="WEP887" s="1"/>
      <c r="WEQ887" s="1"/>
      <c r="WER887" s="1"/>
      <c r="WES887" s="1"/>
      <c r="WET887" s="1"/>
      <c r="WEU887" s="1"/>
      <c r="WEV887" s="1"/>
      <c r="WEW887" s="1"/>
      <c r="WEX887" s="1"/>
      <c r="WEY887" s="1"/>
      <c r="WEZ887" s="1"/>
      <c r="WFA887" s="1"/>
      <c r="WFB887" s="1"/>
      <c r="WFC887" s="1"/>
      <c r="WFD887" s="1"/>
      <c r="WFE887" s="1"/>
      <c r="WFF887" s="1"/>
      <c r="WFG887" s="1"/>
      <c r="WFH887" s="1"/>
      <c r="WFI887" s="1"/>
      <c r="WFJ887" s="1"/>
      <c r="WFK887" s="1"/>
      <c r="WFL887" s="1"/>
      <c r="WFM887" s="1"/>
      <c r="WFN887" s="1"/>
      <c r="WFO887" s="1"/>
      <c r="WFP887" s="1"/>
      <c r="WFQ887" s="1"/>
      <c r="WFR887" s="1"/>
      <c r="WFS887" s="1"/>
      <c r="WFT887" s="1"/>
      <c r="WFU887" s="1"/>
      <c r="WFV887" s="1"/>
      <c r="WFW887" s="1"/>
      <c r="WFX887" s="1"/>
      <c r="WFY887" s="1"/>
      <c r="WFZ887" s="1"/>
      <c r="WGA887" s="1"/>
      <c r="WGB887" s="1"/>
      <c r="WGC887" s="1"/>
      <c r="WGD887" s="1"/>
      <c r="WGE887" s="1"/>
      <c r="WGF887" s="1"/>
      <c r="WGG887" s="1"/>
      <c r="WGH887" s="1"/>
      <c r="WGI887" s="1"/>
      <c r="WGJ887" s="1"/>
      <c r="WGK887" s="1"/>
      <c r="WGL887" s="1"/>
      <c r="WGM887" s="1"/>
      <c r="WGN887" s="1"/>
      <c r="WGO887" s="1"/>
      <c r="WGP887" s="1"/>
      <c r="WGQ887" s="1"/>
      <c r="WGR887" s="1"/>
      <c r="WGS887" s="1"/>
      <c r="WGT887" s="1"/>
      <c r="WGU887" s="1"/>
      <c r="WGV887" s="1"/>
      <c r="WGW887" s="1"/>
      <c r="WGX887" s="1"/>
      <c r="WGY887" s="1"/>
      <c r="WGZ887" s="1"/>
      <c r="WHA887" s="1"/>
      <c r="WHB887" s="1"/>
      <c r="WHC887" s="1"/>
      <c r="WHD887" s="1"/>
      <c r="WHE887" s="1"/>
      <c r="WHF887" s="1"/>
      <c r="WHG887" s="1"/>
      <c r="WHH887" s="1"/>
      <c r="WHI887" s="1"/>
      <c r="WHJ887" s="1"/>
      <c r="WHK887" s="1"/>
      <c r="WHL887" s="1"/>
      <c r="WHM887" s="1"/>
      <c r="WHN887" s="1"/>
      <c r="WHO887" s="1"/>
      <c r="WHP887" s="1"/>
      <c r="WHQ887" s="1"/>
      <c r="WHR887" s="1"/>
      <c r="WHS887" s="1"/>
      <c r="WHT887" s="1"/>
      <c r="WHU887" s="1"/>
      <c r="WHV887" s="1"/>
      <c r="WHW887" s="1"/>
      <c r="WHX887" s="1"/>
      <c r="WHY887" s="1"/>
      <c r="WHZ887" s="1"/>
      <c r="WIA887" s="1"/>
      <c r="WIB887" s="1"/>
      <c r="WIC887" s="1"/>
      <c r="WID887" s="1"/>
      <c r="WIE887" s="1"/>
      <c r="WIF887" s="1"/>
      <c r="WIG887" s="1"/>
      <c r="WIH887" s="1"/>
      <c r="WII887" s="1"/>
      <c r="WIJ887" s="1"/>
      <c r="WIK887" s="1"/>
      <c r="WIL887" s="1"/>
      <c r="WIM887" s="1"/>
      <c r="WIN887" s="1"/>
      <c r="WIO887" s="1"/>
      <c r="WIP887" s="1"/>
      <c r="WIQ887" s="1"/>
      <c r="WIR887" s="1"/>
      <c r="WIS887" s="1"/>
      <c r="WIT887" s="1"/>
      <c r="WIU887" s="1"/>
      <c r="WIV887" s="1"/>
      <c r="WIW887" s="1"/>
      <c r="WIX887" s="1"/>
      <c r="WIY887" s="1"/>
      <c r="WIZ887" s="1"/>
      <c r="WJA887" s="1"/>
      <c r="WJB887" s="1"/>
      <c r="WJC887" s="1"/>
      <c r="WJD887" s="1"/>
      <c r="WJE887" s="1"/>
      <c r="WJF887" s="1"/>
      <c r="WJG887" s="1"/>
      <c r="WJH887" s="1"/>
      <c r="WJI887" s="1"/>
      <c r="WJJ887" s="1"/>
      <c r="WJK887" s="1"/>
      <c r="WJL887" s="1"/>
      <c r="WJM887" s="1"/>
      <c r="WJN887" s="1"/>
      <c r="WJO887" s="1"/>
      <c r="WJP887" s="1"/>
      <c r="WJQ887" s="1"/>
      <c r="WJR887" s="1"/>
      <c r="WJS887" s="1"/>
      <c r="WJT887" s="1"/>
      <c r="WJU887" s="1"/>
      <c r="WJV887" s="1"/>
      <c r="WJW887" s="1"/>
      <c r="WJX887" s="1"/>
      <c r="WJY887" s="1"/>
      <c r="WJZ887" s="1"/>
      <c r="WKA887" s="1"/>
      <c r="WKB887" s="1"/>
      <c r="WKC887" s="1"/>
      <c r="WKD887" s="1"/>
      <c r="WKE887" s="1"/>
      <c r="WKF887" s="1"/>
      <c r="WKG887" s="1"/>
      <c r="WKH887" s="1"/>
      <c r="WKI887" s="1"/>
      <c r="WKJ887" s="1"/>
      <c r="WKK887" s="1"/>
      <c r="WKL887" s="1"/>
      <c r="WKM887" s="1"/>
      <c r="WKN887" s="1"/>
      <c r="WKO887" s="1"/>
      <c r="WKP887" s="1"/>
      <c r="WKQ887" s="1"/>
      <c r="WKR887" s="1"/>
      <c r="WKS887" s="1"/>
      <c r="WKT887" s="1"/>
      <c r="WKU887" s="1"/>
      <c r="WKV887" s="1"/>
      <c r="WKW887" s="1"/>
      <c r="WKX887" s="1"/>
      <c r="WKY887" s="1"/>
      <c r="WKZ887" s="1"/>
      <c r="WLA887" s="1"/>
      <c r="WLB887" s="1"/>
      <c r="WLC887" s="1"/>
      <c r="WLD887" s="1"/>
      <c r="WLE887" s="1"/>
      <c r="WLF887" s="1"/>
      <c r="WLG887" s="1"/>
      <c r="WLH887" s="1"/>
      <c r="WLI887" s="1"/>
      <c r="WLJ887" s="1"/>
      <c r="WLK887" s="1"/>
      <c r="WLL887" s="1"/>
      <c r="WLM887" s="1"/>
      <c r="WLN887" s="1"/>
      <c r="WLO887" s="1"/>
      <c r="WLP887" s="1"/>
      <c r="WLQ887" s="1"/>
      <c r="WLR887" s="1"/>
      <c r="WLS887" s="1"/>
      <c r="WLT887" s="1"/>
      <c r="WLU887" s="1"/>
      <c r="WLV887" s="1"/>
      <c r="WLW887" s="1"/>
      <c r="WLX887" s="1"/>
      <c r="WLY887" s="1"/>
      <c r="WLZ887" s="1"/>
      <c r="WMA887" s="1"/>
      <c r="WMB887" s="1"/>
      <c r="WMC887" s="1"/>
      <c r="WMD887" s="1"/>
      <c r="WME887" s="1"/>
      <c r="WMF887" s="1"/>
      <c r="WMG887" s="1"/>
      <c r="WMH887" s="1"/>
      <c r="WMI887" s="1"/>
      <c r="WMJ887" s="1"/>
      <c r="WMK887" s="1"/>
      <c r="WML887" s="1"/>
      <c r="WMM887" s="1"/>
      <c r="WMN887" s="1"/>
      <c r="WMO887" s="1"/>
      <c r="WMP887" s="1"/>
      <c r="WMQ887" s="1"/>
      <c r="WMR887" s="1"/>
      <c r="WMS887" s="1"/>
      <c r="WMT887" s="1"/>
      <c r="WMU887" s="1"/>
      <c r="WMV887" s="1"/>
      <c r="WMW887" s="1"/>
      <c r="WMX887" s="1"/>
      <c r="WMY887" s="1"/>
      <c r="WMZ887" s="1"/>
      <c r="WNA887" s="1"/>
      <c r="WNB887" s="1"/>
      <c r="WNC887" s="1"/>
      <c r="WND887" s="1"/>
      <c r="WNE887" s="1"/>
      <c r="WNF887" s="1"/>
      <c r="WNG887" s="1"/>
      <c r="WNH887" s="1"/>
      <c r="WNI887" s="1"/>
      <c r="WNJ887" s="1"/>
      <c r="WNK887" s="1"/>
      <c r="WNL887" s="1"/>
      <c r="WNM887" s="1"/>
      <c r="WNN887" s="1"/>
      <c r="WNO887" s="1"/>
      <c r="WNP887" s="1"/>
      <c r="WNQ887" s="1"/>
      <c r="WNR887" s="1"/>
      <c r="WNS887" s="1"/>
      <c r="WNT887" s="1"/>
      <c r="WNU887" s="1"/>
      <c r="WNV887" s="1"/>
      <c r="WNW887" s="1"/>
      <c r="WNX887" s="1"/>
      <c r="WNY887" s="1"/>
      <c r="WNZ887" s="1"/>
      <c r="WOA887" s="1"/>
      <c r="WOB887" s="1"/>
      <c r="WOC887" s="1"/>
      <c r="WOD887" s="1"/>
      <c r="WOE887" s="1"/>
      <c r="WOF887" s="1"/>
      <c r="WOG887" s="1"/>
      <c r="WOH887" s="1"/>
      <c r="WOI887" s="1"/>
      <c r="WOJ887" s="1"/>
      <c r="WOK887" s="1"/>
      <c r="WOL887" s="1"/>
      <c r="WOM887" s="1"/>
      <c r="WON887" s="1"/>
      <c r="WOO887" s="1"/>
      <c r="WOP887" s="1"/>
      <c r="WOQ887" s="1"/>
      <c r="WOR887" s="1"/>
      <c r="WOS887" s="1"/>
      <c r="WOT887" s="1"/>
      <c r="WOU887" s="1"/>
      <c r="WOV887" s="1"/>
      <c r="WOW887" s="1"/>
      <c r="WOX887" s="1"/>
      <c r="WOY887" s="1"/>
      <c r="WOZ887" s="1"/>
      <c r="WPA887" s="1"/>
      <c r="WPB887" s="1"/>
      <c r="WPC887" s="1"/>
      <c r="WPD887" s="1"/>
      <c r="WPE887" s="1"/>
      <c r="WPF887" s="1"/>
      <c r="WPG887" s="1"/>
      <c r="WPH887" s="1"/>
      <c r="WPI887" s="1"/>
      <c r="WPJ887" s="1"/>
      <c r="WPK887" s="1"/>
      <c r="WPL887" s="1"/>
      <c r="WPM887" s="1"/>
      <c r="WPN887" s="1"/>
      <c r="WPO887" s="1"/>
      <c r="WPP887" s="1"/>
      <c r="WPQ887" s="1"/>
      <c r="WPR887" s="1"/>
      <c r="WPS887" s="1"/>
      <c r="WPT887" s="1"/>
      <c r="WPU887" s="1"/>
      <c r="WPV887" s="1"/>
      <c r="WPW887" s="1"/>
      <c r="WPX887" s="1"/>
      <c r="WPY887" s="1"/>
      <c r="WPZ887" s="1"/>
      <c r="WQA887" s="1"/>
      <c r="WQB887" s="1"/>
      <c r="WQC887" s="1"/>
      <c r="WQD887" s="1"/>
      <c r="WQE887" s="1"/>
      <c r="WQF887" s="1"/>
      <c r="WQG887" s="1"/>
      <c r="WQH887" s="1"/>
      <c r="WQI887" s="1"/>
      <c r="WQJ887" s="1"/>
      <c r="WQK887" s="1"/>
      <c r="WQL887" s="1"/>
      <c r="WQM887" s="1"/>
      <c r="WQN887" s="1"/>
      <c r="WQO887" s="1"/>
      <c r="WQP887" s="1"/>
      <c r="WQQ887" s="1"/>
      <c r="WQR887" s="1"/>
      <c r="WQS887" s="1"/>
      <c r="WQT887" s="1"/>
      <c r="WQU887" s="1"/>
      <c r="WQV887" s="1"/>
      <c r="WQW887" s="1"/>
      <c r="WQX887" s="1"/>
      <c r="WQY887" s="1"/>
      <c r="WQZ887" s="1"/>
      <c r="WRA887" s="1"/>
      <c r="WRB887" s="1"/>
      <c r="WRC887" s="1"/>
      <c r="WRD887" s="1"/>
      <c r="WRE887" s="1"/>
      <c r="WRF887" s="1"/>
      <c r="WRG887" s="1"/>
      <c r="WRH887" s="1"/>
      <c r="WRI887" s="1"/>
      <c r="WRJ887" s="1"/>
      <c r="WRK887" s="1"/>
      <c r="WRL887" s="1"/>
      <c r="WRM887" s="1"/>
      <c r="WRN887" s="1"/>
      <c r="WRO887" s="1"/>
      <c r="WRP887" s="1"/>
      <c r="WRQ887" s="1"/>
      <c r="WRR887" s="1"/>
      <c r="WRS887" s="1"/>
      <c r="WRT887" s="1"/>
      <c r="WRU887" s="1"/>
      <c r="WRV887" s="1"/>
      <c r="WRW887" s="1"/>
      <c r="WRX887" s="1"/>
      <c r="WRY887" s="1"/>
      <c r="WRZ887" s="1"/>
      <c r="WSA887" s="1"/>
      <c r="WSB887" s="1"/>
      <c r="WSC887" s="1"/>
      <c r="WSD887" s="1"/>
      <c r="WSE887" s="1"/>
      <c r="WSF887" s="1"/>
      <c r="WSG887" s="1"/>
      <c r="WSH887" s="1"/>
      <c r="WSI887" s="1"/>
      <c r="WSJ887" s="1"/>
      <c r="WSK887" s="1"/>
      <c r="WSL887" s="1"/>
      <c r="WSM887" s="1"/>
      <c r="WSN887" s="1"/>
      <c r="WSO887" s="1"/>
      <c r="WSP887" s="1"/>
      <c r="WSQ887" s="1"/>
      <c r="WSR887" s="1"/>
      <c r="WSS887" s="1"/>
      <c r="WST887" s="1"/>
      <c r="WSU887" s="1"/>
      <c r="WSV887" s="1"/>
      <c r="WSW887" s="1"/>
      <c r="WSX887" s="1"/>
      <c r="WSY887" s="1"/>
      <c r="WSZ887" s="1"/>
      <c r="WTA887" s="1"/>
      <c r="WTB887" s="1"/>
      <c r="WTC887" s="1"/>
      <c r="WTD887" s="1"/>
      <c r="WTE887" s="1"/>
      <c r="WTF887" s="1"/>
      <c r="WTG887" s="1"/>
      <c r="WTH887" s="1"/>
      <c r="WTI887" s="1"/>
      <c r="WTJ887" s="1"/>
      <c r="WTK887" s="1"/>
      <c r="WTL887" s="1"/>
      <c r="WTM887" s="1"/>
      <c r="WTN887" s="1"/>
      <c r="WTO887" s="1"/>
      <c r="WTP887" s="1"/>
      <c r="WTQ887" s="1"/>
      <c r="WTR887" s="1"/>
      <c r="WTS887" s="1"/>
      <c r="WTT887" s="1"/>
      <c r="WTU887" s="1"/>
      <c r="WTV887" s="1"/>
      <c r="WTW887" s="1"/>
      <c r="WTX887" s="1"/>
      <c r="WTY887" s="1"/>
      <c r="WTZ887" s="1"/>
      <c r="WUA887" s="1"/>
      <c r="WUB887" s="1"/>
      <c r="WUC887" s="1"/>
      <c r="WUD887" s="1"/>
      <c r="WUE887" s="1"/>
      <c r="WUF887" s="1"/>
      <c r="WUG887" s="1"/>
      <c r="WUH887" s="1"/>
      <c r="WUI887" s="1"/>
      <c r="WUJ887" s="1"/>
      <c r="WUK887" s="1"/>
      <c r="WUL887" s="1"/>
      <c r="WUM887" s="1"/>
      <c r="WUN887" s="1"/>
      <c r="WUO887" s="1"/>
      <c r="WUP887" s="1"/>
      <c r="WUQ887" s="1"/>
      <c r="WUR887" s="1"/>
      <c r="WUS887" s="1"/>
      <c r="WUT887" s="1"/>
      <c r="WUU887" s="1"/>
      <c r="WUV887" s="1"/>
      <c r="WUW887" s="1"/>
      <c r="WUX887" s="1"/>
      <c r="WUY887" s="1"/>
      <c r="WUZ887" s="1"/>
      <c r="WVA887" s="1"/>
      <c r="WVB887" s="1"/>
      <c r="WVC887" s="1"/>
      <c r="WVD887" s="1"/>
      <c r="WVE887" s="1"/>
      <c r="WVF887" s="1"/>
      <c r="WVG887" s="1"/>
      <c r="WVH887" s="1"/>
      <c r="WVI887" s="1"/>
      <c r="WVJ887" s="1"/>
      <c r="WVK887" s="1"/>
      <c r="WVL887" s="1"/>
      <c r="WVM887" s="1"/>
      <c r="WVN887" s="1"/>
      <c r="WVO887" s="1"/>
      <c r="WVP887" s="1"/>
      <c r="WVQ887" s="1"/>
      <c r="WVR887" s="1"/>
      <c r="WVS887" s="1"/>
      <c r="WVT887" s="1"/>
      <c r="WVU887" s="1"/>
      <c r="WVV887" s="1"/>
      <c r="WVW887" s="1"/>
      <c r="WVX887" s="1"/>
      <c r="WVY887" s="1"/>
      <c r="WVZ887" s="1"/>
      <c r="WWA887" s="1"/>
      <c r="WWB887" s="1"/>
      <c r="WWC887" s="1"/>
      <c r="WWD887" s="1"/>
      <c r="WWE887" s="1"/>
      <c r="WWF887" s="1"/>
      <c r="WWG887" s="1"/>
      <c r="WWH887" s="1"/>
      <c r="WWI887" s="1"/>
      <c r="WWJ887" s="1"/>
      <c r="WWK887" s="1"/>
      <c r="WWL887" s="1"/>
      <c r="WWM887" s="1"/>
      <c r="WWN887" s="1"/>
      <c r="WWO887" s="1"/>
      <c r="WWP887" s="1"/>
      <c r="WWQ887" s="1"/>
      <c r="WWR887" s="1"/>
      <c r="WWS887" s="1"/>
      <c r="WWT887" s="1"/>
      <c r="WWU887" s="1"/>
      <c r="WWV887" s="1"/>
      <c r="WWW887" s="1"/>
      <c r="WWX887" s="1"/>
      <c r="WWY887" s="1"/>
      <c r="WWZ887" s="1"/>
      <c r="WXA887" s="1"/>
      <c r="WXB887" s="1"/>
      <c r="WXC887" s="1"/>
      <c r="WXD887" s="1"/>
      <c r="WXE887" s="1"/>
      <c r="WXF887" s="1"/>
      <c r="WXG887" s="1"/>
      <c r="WXH887" s="1"/>
      <c r="WXI887" s="1"/>
      <c r="WXJ887" s="1"/>
      <c r="WXK887" s="1"/>
      <c r="WXL887" s="1"/>
      <c r="WXM887" s="1"/>
      <c r="WXN887" s="1"/>
      <c r="WXO887" s="1"/>
      <c r="WXP887" s="1"/>
      <c r="WXQ887" s="1"/>
      <c r="WXR887" s="1"/>
      <c r="WXS887" s="1"/>
      <c r="WXT887" s="1"/>
      <c r="WXU887" s="1"/>
      <c r="WXV887" s="1"/>
      <c r="WXW887" s="1"/>
      <c r="WXX887" s="1"/>
      <c r="WXY887" s="1"/>
      <c r="WXZ887" s="1"/>
      <c r="WYA887" s="1"/>
      <c r="WYB887" s="1"/>
      <c r="WYC887" s="1"/>
      <c r="WYD887" s="1"/>
      <c r="WYE887" s="1"/>
      <c r="WYF887" s="1"/>
      <c r="WYG887" s="1"/>
      <c r="WYH887" s="1"/>
      <c r="WYI887" s="1"/>
      <c r="WYJ887" s="1"/>
      <c r="WYK887" s="1"/>
      <c r="WYL887" s="1"/>
      <c r="WYM887" s="1"/>
      <c r="WYN887" s="1"/>
      <c r="WYO887" s="1"/>
      <c r="WYP887" s="1"/>
      <c r="WYQ887" s="1"/>
      <c r="WYR887" s="1"/>
      <c r="WYS887" s="1"/>
      <c r="WYT887" s="1"/>
      <c r="WYU887" s="1"/>
      <c r="WYV887" s="1"/>
      <c r="WYW887" s="1"/>
      <c r="WYX887" s="1"/>
      <c r="WYY887" s="1"/>
      <c r="WYZ887" s="1"/>
      <c r="WZA887" s="1"/>
      <c r="WZB887" s="1"/>
      <c r="WZC887" s="1"/>
      <c r="WZD887" s="1"/>
      <c r="WZE887" s="1"/>
      <c r="WZF887" s="1"/>
      <c r="WZG887" s="1"/>
      <c r="WZH887" s="1"/>
      <c r="WZI887" s="1"/>
      <c r="WZJ887" s="1"/>
      <c r="WZK887" s="1"/>
      <c r="WZL887" s="1"/>
      <c r="WZM887" s="1"/>
      <c r="WZN887" s="1"/>
      <c r="WZO887" s="1"/>
      <c r="WZP887" s="1"/>
      <c r="WZQ887" s="1"/>
      <c r="WZR887" s="1"/>
      <c r="WZS887" s="1"/>
      <c r="WZT887" s="1"/>
      <c r="WZU887" s="1"/>
      <c r="WZV887" s="1"/>
      <c r="WZW887" s="1"/>
      <c r="WZX887" s="1"/>
      <c r="WZY887" s="1"/>
      <c r="WZZ887" s="1"/>
      <c r="XAA887" s="1"/>
      <c r="XAB887" s="1"/>
      <c r="XAC887" s="1"/>
      <c r="XAD887" s="1"/>
      <c r="XAE887" s="1"/>
      <c r="XAF887" s="1"/>
      <c r="XAG887" s="1"/>
      <c r="XAH887" s="1"/>
      <c r="XAI887" s="1"/>
      <c r="XAJ887" s="1"/>
      <c r="XAK887" s="1"/>
      <c r="XAL887" s="1"/>
      <c r="XAM887" s="1"/>
      <c r="XAN887" s="1"/>
      <c r="XAO887" s="1"/>
      <c r="XAP887" s="1"/>
      <c r="XAQ887" s="1"/>
      <c r="XAR887" s="1"/>
      <c r="XAS887" s="1"/>
      <c r="XAT887" s="1"/>
      <c r="XAU887" s="1"/>
      <c r="XAV887" s="1"/>
      <c r="XAW887" s="1"/>
      <c r="XAX887" s="1"/>
      <c r="XAY887" s="1"/>
      <c r="XAZ887" s="1"/>
      <c r="XBA887" s="1"/>
      <c r="XBB887" s="1"/>
      <c r="XBC887" s="1"/>
      <c r="XBD887" s="1"/>
      <c r="XBE887" s="1"/>
      <c r="XBF887" s="1"/>
      <c r="XBG887" s="1"/>
      <c r="XBH887" s="1"/>
      <c r="XBI887" s="1"/>
      <c r="XBJ887" s="1"/>
      <c r="XBK887" s="1"/>
      <c r="XBL887" s="1"/>
      <c r="XBM887" s="1"/>
      <c r="XBN887" s="1"/>
      <c r="XBO887" s="1"/>
      <c r="XBP887" s="1"/>
      <c r="XBQ887" s="1"/>
      <c r="XBR887" s="1"/>
      <c r="XBS887" s="1"/>
      <c r="XBT887" s="1"/>
      <c r="XBU887" s="1"/>
      <c r="XBV887" s="1"/>
      <c r="XBW887" s="1"/>
      <c r="XBX887" s="1"/>
      <c r="XBY887" s="1"/>
      <c r="XBZ887" s="1"/>
      <c r="XCA887" s="1"/>
      <c r="XCB887" s="1"/>
      <c r="XCC887" s="1"/>
      <c r="XCD887" s="1"/>
      <c r="XCE887" s="1"/>
      <c r="XCF887" s="1"/>
      <c r="XCG887" s="1"/>
      <c r="XCH887" s="1"/>
      <c r="XCI887" s="1"/>
      <c r="XCJ887" s="1"/>
      <c r="XCK887" s="1"/>
      <c r="XCL887" s="1"/>
      <c r="XCM887" s="1"/>
      <c r="XCN887" s="1"/>
      <c r="XCO887" s="1"/>
      <c r="XCP887" s="1"/>
      <c r="XCQ887" s="1"/>
      <c r="XCR887" s="1"/>
      <c r="XCS887" s="1"/>
      <c r="XCT887" s="1"/>
      <c r="XCU887" s="1"/>
      <c r="XCV887" s="1"/>
      <c r="XCW887" s="1"/>
      <c r="XCX887" s="1"/>
      <c r="XCY887" s="1"/>
      <c r="XCZ887" s="1"/>
      <c r="XDA887" s="1"/>
      <c r="XDB887" s="1"/>
      <c r="XDC887" s="1"/>
      <c r="XDD887" s="1"/>
      <c r="XDE887" s="1"/>
      <c r="XDF887" s="1"/>
      <c r="XDG887" s="1"/>
      <c r="XDH887" s="1"/>
      <c r="XDI887" s="1"/>
      <c r="XDJ887" s="1"/>
      <c r="XDK887" s="1"/>
      <c r="XDL887" s="1"/>
      <c r="XDM887" s="1"/>
      <c r="XDN887" s="1"/>
      <c r="XDO887" s="1"/>
      <c r="XDP887" s="1"/>
      <c r="XDQ887" s="1"/>
      <c r="XDR887" s="1"/>
      <c r="XDS887" s="1"/>
      <c r="XDT887" s="1"/>
      <c r="XDU887" s="1"/>
      <c r="XDV887" s="1"/>
      <c r="XDW887" s="1"/>
      <c r="XDX887" s="1"/>
      <c r="XDY887" s="1"/>
      <c r="XDZ887" s="1"/>
      <c r="XEA887" s="1"/>
      <c r="XEB887" s="1"/>
      <c r="XEC887" s="1"/>
      <c r="XED887" s="1"/>
      <c r="XEE887" s="1"/>
      <c r="XEF887" s="1"/>
      <c r="XEG887" s="1"/>
      <c r="XEH887" s="1"/>
      <c r="XEI887" s="1"/>
      <c r="XEJ887" s="1"/>
      <c r="XEK887" s="1"/>
      <c r="XEL887" s="1"/>
      <c r="XEM887" s="1"/>
      <c r="XEN887" s="1"/>
      <c r="XEO887" s="1"/>
      <c r="XEP887" s="1"/>
      <c r="XEQ887" s="1"/>
      <c r="XER887" s="1"/>
      <c r="XES887" s="1"/>
      <c r="XET887" s="1"/>
      <c r="XEU887" s="1"/>
      <c r="XEV887" s="1"/>
      <c r="XEW887" s="1"/>
      <c r="XEX887" s="1"/>
      <c r="XEY887" s="1"/>
      <c r="XEZ887" s="1"/>
      <c r="XFB887" s="7"/>
      <c r="XFC887" s="7"/>
    </row>
    <row r="888" spans="1:16383" ht="43.5" customHeight="1">
      <c r="A888" s="8">
        <v>885</v>
      </c>
      <c r="B888" s="15" t="s">
        <v>957</v>
      </c>
      <c r="C888" s="8" t="s">
        <v>11</v>
      </c>
      <c r="D888" s="8" t="s">
        <v>394</v>
      </c>
      <c r="E888" s="8" t="s">
        <v>958</v>
      </c>
      <c r="F888" s="8" t="s">
        <v>14</v>
      </c>
      <c r="G888" s="8" t="s">
        <v>876</v>
      </c>
      <c r="H888" s="10" t="s">
        <v>949</v>
      </c>
    </row>
    <row r="889" spans="1:16383" ht="43.5" customHeight="1">
      <c r="A889" s="8">
        <v>886</v>
      </c>
      <c r="B889" s="15" t="s">
        <v>959</v>
      </c>
      <c r="C889" s="8" t="s">
        <v>17</v>
      </c>
      <c r="D889" s="8" t="s">
        <v>394</v>
      </c>
      <c r="E889" s="8" t="s">
        <v>958</v>
      </c>
      <c r="F889" s="8" t="s">
        <v>14</v>
      </c>
      <c r="G889" s="8" t="s">
        <v>876</v>
      </c>
      <c r="H889" s="10" t="s">
        <v>941</v>
      </c>
    </row>
    <row r="890" spans="1:16383" s="3" customFormat="1" ht="43.5" customHeight="1">
      <c r="A890" s="8">
        <v>887</v>
      </c>
      <c r="B890" s="15" t="str">
        <f>"刘超宝"</f>
        <v>刘超宝</v>
      </c>
      <c r="C890" s="8" t="str">
        <f>"男"</f>
        <v>男</v>
      </c>
      <c r="D890" s="8" t="s">
        <v>394</v>
      </c>
      <c r="E890" s="8" t="s">
        <v>958</v>
      </c>
      <c r="F890" s="8" t="s">
        <v>14</v>
      </c>
      <c r="G890" s="8" t="s">
        <v>876</v>
      </c>
      <c r="H890" s="11" t="s">
        <v>960</v>
      </c>
    </row>
    <row r="891" spans="1:16383" ht="43.5" customHeight="1">
      <c r="A891" s="8">
        <v>888</v>
      </c>
      <c r="B891" s="15" t="s">
        <v>961</v>
      </c>
      <c r="C891" s="8" t="s">
        <v>17</v>
      </c>
      <c r="D891" s="8" t="s">
        <v>394</v>
      </c>
      <c r="E891" s="8" t="s">
        <v>403</v>
      </c>
      <c r="F891" s="8" t="s">
        <v>14</v>
      </c>
      <c r="G891" s="8" t="s">
        <v>876</v>
      </c>
      <c r="H891" s="10" t="s">
        <v>949</v>
      </c>
    </row>
    <row r="892" spans="1:16383" ht="43.5" customHeight="1">
      <c r="A892" s="8">
        <v>889</v>
      </c>
      <c r="B892" s="15" t="s">
        <v>962</v>
      </c>
      <c r="C892" s="8" t="s">
        <v>11</v>
      </c>
      <c r="D892" s="8" t="s">
        <v>394</v>
      </c>
      <c r="E892" s="8" t="s">
        <v>403</v>
      </c>
      <c r="F892" s="8" t="s">
        <v>14</v>
      </c>
      <c r="G892" s="8" t="s">
        <v>876</v>
      </c>
      <c r="H892" s="10" t="s">
        <v>877</v>
      </c>
    </row>
    <row r="893" spans="1:16383" ht="43.5" customHeight="1">
      <c r="A893" s="8">
        <v>890</v>
      </c>
      <c r="B893" s="15" t="s">
        <v>963</v>
      </c>
      <c r="C893" s="8" t="s">
        <v>17</v>
      </c>
      <c r="D893" s="8" t="s">
        <v>394</v>
      </c>
      <c r="E893" s="8" t="s">
        <v>403</v>
      </c>
      <c r="F893" s="8" t="s">
        <v>14</v>
      </c>
      <c r="G893" s="8" t="s">
        <v>876</v>
      </c>
      <c r="H893" s="10" t="s">
        <v>877</v>
      </c>
    </row>
    <row r="894" spans="1:16383" ht="43.5" customHeight="1">
      <c r="A894" s="8">
        <v>891</v>
      </c>
      <c r="B894" s="15" t="str">
        <f>"谢家巧"</f>
        <v>谢家巧</v>
      </c>
      <c r="C894" s="8" t="str">
        <f>"男"</f>
        <v>男</v>
      </c>
      <c r="D894" s="8" t="s">
        <v>405</v>
      </c>
      <c r="E894" s="8" t="s">
        <v>395</v>
      </c>
      <c r="F894" s="8" t="s">
        <v>14</v>
      </c>
      <c r="G894" s="8" t="s">
        <v>876</v>
      </c>
      <c r="H894" s="10" t="s">
        <v>909</v>
      </c>
    </row>
    <row r="895" spans="1:16383" ht="43.5" customHeight="1">
      <c r="A895" s="8">
        <v>892</v>
      </c>
      <c r="B895" s="15" t="str">
        <f>"王梅芳"</f>
        <v>王梅芳</v>
      </c>
      <c r="C895" s="8" t="str">
        <f>"女"</f>
        <v>女</v>
      </c>
      <c r="D895" s="8" t="s">
        <v>405</v>
      </c>
      <c r="E895" s="8" t="s">
        <v>399</v>
      </c>
      <c r="F895" s="8" t="s">
        <v>14</v>
      </c>
      <c r="G895" s="8" t="s">
        <v>876</v>
      </c>
      <c r="H895" s="10" t="s">
        <v>964</v>
      </c>
    </row>
    <row r="896" spans="1:16383" ht="43.5" customHeight="1">
      <c r="A896" s="8">
        <v>893</v>
      </c>
      <c r="B896" s="15" t="s">
        <v>965</v>
      </c>
      <c r="C896" s="8" t="s">
        <v>17</v>
      </c>
      <c r="D896" s="8" t="s">
        <v>419</v>
      </c>
      <c r="E896" s="8" t="s">
        <v>395</v>
      </c>
      <c r="F896" s="8" t="s">
        <v>14</v>
      </c>
      <c r="G896" s="8" t="s">
        <v>876</v>
      </c>
      <c r="H896" s="10" t="s">
        <v>933</v>
      </c>
    </row>
    <row r="897" spans="1:9" ht="43.5" customHeight="1">
      <c r="A897" s="8">
        <v>894</v>
      </c>
      <c r="B897" s="15" t="s">
        <v>552</v>
      </c>
      <c r="C897" s="8" t="s">
        <v>11</v>
      </c>
      <c r="D897" s="8" t="s">
        <v>419</v>
      </c>
      <c r="E897" s="8" t="s">
        <v>395</v>
      </c>
      <c r="F897" s="8" t="s">
        <v>14</v>
      </c>
      <c r="G897" s="8" t="s">
        <v>876</v>
      </c>
      <c r="H897" s="10" t="s">
        <v>933</v>
      </c>
    </row>
    <row r="898" spans="1:9" ht="43.5" customHeight="1">
      <c r="A898" s="8">
        <v>895</v>
      </c>
      <c r="B898" s="15" t="s">
        <v>966</v>
      </c>
      <c r="C898" s="8" t="s">
        <v>11</v>
      </c>
      <c r="D898" s="8" t="s">
        <v>419</v>
      </c>
      <c r="E898" s="8" t="s">
        <v>399</v>
      </c>
      <c r="F898" s="8" t="s">
        <v>14</v>
      </c>
      <c r="G898" s="8" t="s">
        <v>876</v>
      </c>
      <c r="H898" s="10" t="s">
        <v>967</v>
      </c>
    </row>
    <row r="899" spans="1:9" ht="43.5" customHeight="1">
      <c r="A899" s="8">
        <v>896</v>
      </c>
      <c r="B899" s="15" t="s">
        <v>968</v>
      </c>
      <c r="C899" s="8" t="s">
        <v>11</v>
      </c>
      <c r="D899" s="8" t="s">
        <v>419</v>
      </c>
      <c r="E899" s="8" t="s">
        <v>399</v>
      </c>
      <c r="F899" s="8" t="s">
        <v>14</v>
      </c>
      <c r="G899" s="8" t="s">
        <v>876</v>
      </c>
      <c r="H899" s="10" t="s">
        <v>969</v>
      </c>
    </row>
    <row r="900" spans="1:9" ht="43.5" customHeight="1">
      <c r="A900" s="8">
        <v>897</v>
      </c>
      <c r="B900" s="15" t="s">
        <v>970</v>
      </c>
      <c r="C900" s="8" t="s">
        <v>11</v>
      </c>
      <c r="D900" s="8" t="s">
        <v>419</v>
      </c>
      <c r="E900" s="8" t="s">
        <v>399</v>
      </c>
      <c r="F900" s="8" t="s">
        <v>14</v>
      </c>
      <c r="G900" s="8" t="s">
        <v>876</v>
      </c>
      <c r="H900" s="10" t="s">
        <v>933</v>
      </c>
    </row>
    <row r="901" spans="1:9" ht="43.5" customHeight="1">
      <c r="A901" s="8">
        <v>898</v>
      </c>
      <c r="B901" s="15" t="s">
        <v>971</v>
      </c>
      <c r="C901" s="8" t="s">
        <v>17</v>
      </c>
      <c r="D901" s="8" t="s">
        <v>419</v>
      </c>
      <c r="E901" s="8" t="s">
        <v>399</v>
      </c>
      <c r="F901" s="8" t="s">
        <v>14</v>
      </c>
      <c r="G901" s="8" t="s">
        <v>876</v>
      </c>
      <c r="H901" s="10" t="s">
        <v>877</v>
      </c>
    </row>
    <row r="902" spans="1:9" ht="43.5" customHeight="1">
      <c r="A902" s="8">
        <v>899</v>
      </c>
      <c r="B902" s="15" t="s">
        <v>972</v>
      </c>
      <c r="C902" s="8" t="s">
        <v>11</v>
      </c>
      <c r="D902" s="8" t="s">
        <v>419</v>
      </c>
      <c r="E902" s="8" t="s">
        <v>399</v>
      </c>
      <c r="F902" s="8" t="s">
        <v>14</v>
      </c>
      <c r="G902" s="8" t="s">
        <v>876</v>
      </c>
      <c r="H902" s="10" t="s">
        <v>877</v>
      </c>
    </row>
    <row r="903" spans="1:9" ht="43.5" customHeight="1">
      <c r="A903" s="8">
        <v>900</v>
      </c>
      <c r="B903" s="15" t="s">
        <v>973</v>
      </c>
      <c r="C903" s="8" t="s">
        <v>11</v>
      </c>
      <c r="D903" s="8" t="s">
        <v>419</v>
      </c>
      <c r="E903" s="8" t="s">
        <v>399</v>
      </c>
      <c r="F903" s="8" t="s">
        <v>14</v>
      </c>
      <c r="G903" s="8" t="s">
        <v>876</v>
      </c>
      <c r="H903" s="10" t="s">
        <v>925</v>
      </c>
    </row>
    <row r="904" spans="1:9" ht="43.5" customHeight="1">
      <c r="A904" s="8">
        <v>901</v>
      </c>
      <c r="B904" s="15" t="s">
        <v>974</v>
      </c>
      <c r="C904" s="8" t="s">
        <v>11</v>
      </c>
      <c r="D904" s="8" t="s">
        <v>419</v>
      </c>
      <c r="E904" s="8" t="s">
        <v>80</v>
      </c>
      <c r="F904" s="8" t="s">
        <v>14</v>
      </c>
      <c r="G904" s="8" t="s">
        <v>876</v>
      </c>
      <c r="H904" s="10" t="s">
        <v>949</v>
      </c>
      <c r="I904" s="3"/>
    </row>
    <row r="905" spans="1:9" ht="43.5" customHeight="1">
      <c r="A905" s="8">
        <v>902</v>
      </c>
      <c r="B905" s="15" t="s">
        <v>975</v>
      </c>
      <c r="C905" s="8" t="s">
        <v>11</v>
      </c>
      <c r="D905" s="8" t="s">
        <v>419</v>
      </c>
      <c r="E905" s="8" t="s">
        <v>80</v>
      </c>
      <c r="F905" s="8" t="s">
        <v>14</v>
      </c>
      <c r="G905" s="8" t="s">
        <v>876</v>
      </c>
      <c r="H905" s="10" t="s">
        <v>949</v>
      </c>
      <c r="I905" s="3"/>
    </row>
    <row r="906" spans="1:9" ht="43.5" customHeight="1">
      <c r="A906" s="8">
        <v>903</v>
      </c>
      <c r="B906" s="15" t="s">
        <v>976</v>
      </c>
      <c r="C906" s="8" t="s">
        <v>17</v>
      </c>
      <c r="D906" s="8" t="s">
        <v>419</v>
      </c>
      <c r="E906" s="8" t="s">
        <v>80</v>
      </c>
      <c r="F906" s="8" t="s">
        <v>14</v>
      </c>
      <c r="G906" s="8" t="s">
        <v>876</v>
      </c>
      <c r="H906" s="10" t="s">
        <v>977</v>
      </c>
      <c r="I906" s="3"/>
    </row>
    <row r="907" spans="1:9" ht="43.5" customHeight="1">
      <c r="A907" s="8">
        <v>904</v>
      </c>
      <c r="B907" s="15" t="s">
        <v>978</v>
      </c>
      <c r="C907" s="8" t="s">
        <v>11</v>
      </c>
      <c r="D907" s="8" t="s">
        <v>419</v>
      </c>
      <c r="E907" s="8" t="s">
        <v>80</v>
      </c>
      <c r="F907" s="8" t="s">
        <v>14</v>
      </c>
      <c r="G907" s="8" t="s">
        <v>876</v>
      </c>
      <c r="H907" s="10" t="s">
        <v>979</v>
      </c>
      <c r="I907" s="3"/>
    </row>
    <row r="908" spans="1:9" ht="48" customHeight="1">
      <c r="A908" s="8">
        <v>905</v>
      </c>
      <c r="B908" s="15" t="s">
        <v>980</v>
      </c>
      <c r="C908" s="8" t="s">
        <v>11</v>
      </c>
      <c r="D908" s="8" t="s">
        <v>419</v>
      </c>
      <c r="E908" s="8" t="s">
        <v>80</v>
      </c>
      <c r="F908" s="8" t="s">
        <v>14</v>
      </c>
      <c r="G908" s="8" t="s">
        <v>876</v>
      </c>
      <c r="H908" s="10" t="s">
        <v>981</v>
      </c>
      <c r="I908" s="3"/>
    </row>
    <row r="909" spans="1:9" ht="48" customHeight="1">
      <c r="A909" s="8">
        <v>906</v>
      </c>
      <c r="B909" s="15" t="s">
        <v>982</v>
      </c>
      <c r="C909" s="8" t="s">
        <v>11</v>
      </c>
      <c r="D909" s="8" t="s">
        <v>419</v>
      </c>
      <c r="E909" s="8" t="s">
        <v>80</v>
      </c>
      <c r="F909" s="8" t="s">
        <v>14</v>
      </c>
      <c r="G909" s="8" t="s">
        <v>876</v>
      </c>
      <c r="H909" s="10" t="s">
        <v>949</v>
      </c>
      <c r="I909" s="3"/>
    </row>
    <row r="910" spans="1:9" ht="48" customHeight="1">
      <c r="A910" s="8">
        <v>907</v>
      </c>
      <c r="B910" s="15" t="s">
        <v>983</v>
      </c>
      <c r="C910" s="8" t="s">
        <v>11</v>
      </c>
      <c r="D910" s="8" t="s">
        <v>419</v>
      </c>
      <c r="E910" s="8" t="s">
        <v>80</v>
      </c>
      <c r="F910" s="8" t="s">
        <v>14</v>
      </c>
      <c r="G910" s="8" t="s">
        <v>876</v>
      </c>
      <c r="H910" s="10" t="s">
        <v>984</v>
      </c>
      <c r="I910" s="3"/>
    </row>
    <row r="911" spans="1:9" ht="48" customHeight="1">
      <c r="A911" s="8">
        <v>908</v>
      </c>
      <c r="B911" s="15" t="s">
        <v>985</v>
      </c>
      <c r="C911" s="8" t="s">
        <v>11</v>
      </c>
      <c r="D911" s="8" t="s">
        <v>419</v>
      </c>
      <c r="E911" s="8" t="s">
        <v>80</v>
      </c>
      <c r="F911" s="8" t="s">
        <v>14</v>
      </c>
      <c r="G911" s="8" t="s">
        <v>876</v>
      </c>
      <c r="H911" s="10" t="s">
        <v>949</v>
      </c>
      <c r="I911" s="3"/>
    </row>
    <row r="912" spans="1:9" ht="48" customHeight="1">
      <c r="A912" s="8">
        <v>909</v>
      </c>
      <c r="B912" s="15" t="s">
        <v>986</v>
      </c>
      <c r="C912" s="8" t="s">
        <v>11</v>
      </c>
      <c r="D912" s="8" t="s">
        <v>419</v>
      </c>
      <c r="E912" s="8" t="s">
        <v>80</v>
      </c>
      <c r="F912" s="8" t="s">
        <v>14</v>
      </c>
      <c r="G912" s="8" t="s">
        <v>876</v>
      </c>
      <c r="H912" s="10" t="s">
        <v>987</v>
      </c>
      <c r="I912" s="3"/>
    </row>
    <row r="913" spans="1:16383" ht="48" customHeight="1">
      <c r="A913" s="8">
        <v>910</v>
      </c>
      <c r="B913" s="15" t="s">
        <v>988</v>
      </c>
      <c r="C913" s="8" t="s">
        <v>11</v>
      </c>
      <c r="D913" s="8" t="s">
        <v>419</v>
      </c>
      <c r="E913" s="8" t="s">
        <v>80</v>
      </c>
      <c r="F913" s="8" t="s">
        <v>14</v>
      </c>
      <c r="G913" s="8" t="s">
        <v>876</v>
      </c>
      <c r="H913" s="10" t="s">
        <v>989</v>
      </c>
      <c r="I913" s="3"/>
    </row>
    <row r="914" spans="1:16383" ht="48" customHeight="1">
      <c r="A914" s="8">
        <v>911</v>
      </c>
      <c r="B914" s="15" t="s">
        <v>990</v>
      </c>
      <c r="C914" s="8" t="s">
        <v>11</v>
      </c>
      <c r="D914" s="8" t="s">
        <v>419</v>
      </c>
      <c r="E914" s="8" t="s">
        <v>80</v>
      </c>
      <c r="F914" s="8" t="s">
        <v>14</v>
      </c>
      <c r="G914" s="8" t="s">
        <v>876</v>
      </c>
      <c r="H914" s="10" t="s">
        <v>991</v>
      </c>
      <c r="I914" s="3"/>
    </row>
    <row r="915" spans="1:16383" ht="48" customHeight="1">
      <c r="A915" s="8">
        <v>912</v>
      </c>
      <c r="B915" s="15" t="s">
        <v>992</v>
      </c>
      <c r="C915" s="8" t="s">
        <v>11</v>
      </c>
      <c r="D915" s="8" t="s">
        <v>419</v>
      </c>
      <c r="E915" s="8" t="s">
        <v>80</v>
      </c>
      <c r="F915" s="8" t="s">
        <v>14</v>
      </c>
      <c r="G915" s="8" t="s">
        <v>876</v>
      </c>
      <c r="H915" s="10" t="s">
        <v>993</v>
      </c>
      <c r="I915" s="3"/>
    </row>
    <row r="916" spans="1:16383" ht="48" customHeight="1">
      <c r="A916" s="8">
        <v>913</v>
      </c>
      <c r="B916" s="15" t="s">
        <v>994</v>
      </c>
      <c r="C916" s="8" t="s">
        <v>17</v>
      </c>
      <c r="D916" s="8" t="s">
        <v>419</v>
      </c>
      <c r="E916" s="8" t="s">
        <v>80</v>
      </c>
      <c r="F916" s="8" t="s">
        <v>14</v>
      </c>
      <c r="G916" s="8" t="s">
        <v>876</v>
      </c>
      <c r="H916" s="10" t="s">
        <v>995</v>
      </c>
      <c r="I916" s="3"/>
    </row>
    <row r="917" spans="1:16383" ht="48" customHeight="1">
      <c r="A917" s="8">
        <v>914</v>
      </c>
      <c r="B917" s="15" t="s">
        <v>996</v>
      </c>
      <c r="C917" s="8" t="s">
        <v>11</v>
      </c>
      <c r="D917" s="8" t="s">
        <v>419</v>
      </c>
      <c r="E917" s="8" t="s">
        <v>80</v>
      </c>
      <c r="F917" s="8" t="s">
        <v>14</v>
      </c>
      <c r="G917" s="8" t="s">
        <v>876</v>
      </c>
      <c r="H917" s="10" t="s">
        <v>1072</v>
      </c>
      <c r="I917" s="3"/>
    </row>
    <row r="918" spans="1:16383" ht="41.25" customHeight="1">
      <c r="A918" s="8">
        <v>915</v>
      </c>
      <c r="B918" s="15" t="s">
        <v>997</v>
      </c>
      <c r="C918" s="8" t="s">
        <v>11</v>
      </c>
      <c r="D918" s="8" t="s">
        <v>419</v>
      </c>
      <c r="E918" s="8" t="s">
        <v>80</v>
      </c>
      <c r="F918" s="8" t="s">
        <v>14</v>
      </c>
      <c r="G918" s="8" t="s">
        <v>876</v>
      </c>
      <c r="H918" s="10" t="s">
        <v>949</v>
      </c>
      <c r="I918" s="3"/>
    </row>
    <row r="919" spans="1:16383" s="3" customFormat="1" ht="41.25" customHeight="1">
      <c r="A919" s="8">
        <v>916</v>
      </c>
      <c r="B919" s="15" t="s">
        <v>998</v>
      </c>
      <c r="C919" s="8" t="s">
        <v>11</v>
      </c>
      <c r="D919" s="8" t="s">
        <v>419</v>
      </c>
      <c r="E919" s="8" t="s">
        <v>80</v>
      </c>
      <c r="F919" s="8" t="s">
        <v>14</v>
      </c>
      <c r="G919" s="8" t="s">
        <v>876</v>
      </c>
      <c r="H919" s="11" t="s">
        <v>999</v>
      </c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  <c r="JS919" s="1"/>
      <c r="JT919" s="1"/>
      <c r="JU919" s="1"/>
      <c r="JV919" s="1"/>
      <c r="JW919" s="1"/>
      <c r="JX919" s="1"/>
      <c r="JY919" s="1"/>
      <c r="JZ919" s="1"/>
      <c r="KA919" s="1"/>
      <c r="KB919" s="1"/>
      <c r="KC919" s="1"/>
      <c r="KD919" s="1"/>
      <c r="KE919" s="1"/>
      <c r="KF919" s="1"/>
      <c r="KG919" s="1"/>
      <c r="KH919" s="1"/>
      <c r="KI919" s="1"/>
      <c r="KJ919" s="1"/>
      <c r="KK919" s="1"/>
      <c r="KL919" s="1"/>
      <c r="KM919" s="1"/>
      <c r="KN919" s="1"/>
      <c r="KO919" s="1"/>
      <c r="KP919" s="1"/>
      <c r="KQ919" s="1"/>
      <c r="KR919" s="1"/>
      <c r="KS919" s="1"/>
      <c r="KT919" s="1"/>
      <c r="KU919" s="1"/>
      <c r="KV919" s="1"/>
      <c r="KW919" s="1"/>
      <c r="KX919" s="1"/>
      <c r="KY919" s="1"/>
      <c r="KZ919" s="1"/>
      <c r="LA919" s="1"/>
      <c r="LB919" s="1"/>
      <c r="LC919" s="1"/>
      <c r="LD919" s="1"/>
      <c r="LE919" s="1"/>
      <c r="LF919" s="1"/>
      <c r="LG919" s="1"/>
      <c r="LH919" s="1"/>
      <c r="LI919" s="1"/>
      <c r="LJ919" s="1"/>
      <c r="LK919" s="1"/>
      <c r="LL919" s="1"/>
      <c r="LM919" s="1"/>
      <c r="LN919" s="1"/>
      <c r="LO919" s="1"/>
      <c r="LP919" s="1"/>
      <c r="LQ919" s="1"/>
      <c r="LR919" s="1"/>
      <c r="LS919" s="1"/>
      <c r="LT919" s="1"/>
      <c r="LU919" s="1"/>
      <c r="LV919" s="1"/>
      <c r="LW919" s="1"/>
      <c r="LX919" s="1"/>
      <c r="LY919" s="1"/>
      <c r="LZ919" s="1"/>
      <c r="MA919" s="1"/>
      <c r="MB919" s="1"/>
      <c r="MC919" s="1"/>
      <c r="MD919" s="1"/>
      <c r="ME919" s="1"/>
      <c r="MF919" s="1"/>
      <c r="MG919" s="1"/>
      <c r="MH919" s="1"/>
      <c r="MI919" s="1"/>
      <c r="MJ919" s="1"/>
      <c r="MK919" s="1"/>
      <c r="ML919" s="1"/>
      <c r="MM919" s="1"/>
      <c r="MN919" s="1"/>
      <c r="MO919" s="1"/>
      <c r="MP919" s="1"/>
      <c r="MQ919" s="1"/>
      <c r="MR919" s="1"/>
      <c r="MS919" s="1"/>
      <c r="MT919" s="1"/>
      <c r="MU919" s="1"/>
      <c r="MV919" s="1"/>
      <c r="MW919" s="1"/>
      <c r="MX919" s="1"/>
      <c r="MY919" s="1"/>
      <c r="MZ919" s="1"/>
      <c r="NA919" s="1"/>
      <c r="NB919" s="1"/>
      <c r="NC919" s="1"/>
      <c r="ND919" s="1"/>
      <c r="NE919" s="1"/>
      <c r="NF919" s="1"/>
      <c r="NG919" s="1"/>
      <c r="NH919" s="1"/>
      <c r="NI919" s="1"/>
      <c r="NJ919" s="1"/>
      <c r="NK919" s="1"/>
      <c r="NL919" s="1"/>
      <c r="NM919" s="1"/>
      <c r="NN919" s="1"/>
      <c r="NO919" s="1"/>
      <c r="NP919" s="1"/>
      <c r="NQ919" s="1"/>
      <c r="NR919" s="1"/>
      <c r="NS919" s="1"/>
      <c r="NT919" s="1"/>
      <c r="NU919" s="1"/>
      <c r="NV919" s="1"/>
      <c r="NW919" s="1"/>
      <c r="NX919" s="1"/>
      <c r="NY919" s="1"/>
      <c r="NZ919" s="1"/>
      <c r="OA919" s="1"/>
      <c r="OB919" s="1"/>
      <c r="OC919" s="1"/>
      <c r="OD919" s="1"/>
      <c r="OE919" s="1"/>
      <c r="OF919" s="1"/>
      <c r="OG919" s="1"/>
      <c r="OH919" s="1"/>
      <c r="OI919" s="1"/>
      <c r="OJ919" s="1"/>
      <c r="OK919" s="1"/>
      <c r="OL919" s="1"/>
      <c r="OM919" s="1"/>
      <c r="ON919" s="1"/>
      <c r="OO919" s="1"/>
      <c r="OP919" s="1"/>
      <c r="OQ919" s="1"/>
      <c r="OR919" s="1"/>
      <c r="OS919" s="1"/>
      <c r="OT919" s="1"/>
      <c r="OU919" s="1"/>
      <c r="OV919" s="1"/>
      <c r="OW919" s="1"/>
      <c r="OX919" s="1"/>
      <c r="OY919" s="1"/>
      <c r="OZ919" s="1"/>
      <c r="PA919" s="1"/>
      <c r="PB919" s="1"/>
      <c r="PC919" s="1"/>
      <c r="PD919" s="1"/>
      <c r="PE919" s="1"/>
      <c r="PF919" s="1"/>
      <c r="PG919" s="1"/>
      <c r="PH919" s="1"/>
      <c r="PI919" s="1"/>
      <c r="PJ919" s="1"/>
      <c r="PK919" s="1"/>
      <c r="PL919" s="1"/>
      <c r="PM919" s="1"/>
      <c r="PN919" s="1"/>
      <c r="PO919" s="1"/>
      <c r="PP919" s="1"/>
      <c r="PQ919" s="1"/>
      <c r="PR919" s="1"/>
      <c r="PS919" s="1"/>
      <c r="PT919" s="1"/>
      <c r="PU919" s="1"/>
      <c r="PV919" s="1"/>
      <c r="PW919" s="1"/>
      <c r="PX919" s="1"/>
      <c r="PY919" s="1"/>
      <c r="PZ919" s="1"/>
      <c r="QA919" s="1"/>
      <c r="QB919" s="1"/>
      <c r="QC919" s="1"/>
      <c r="QD919" s="1"/>
      <c r="QE919" s="1"/>
      <c r="QF919" s="1"/>
      <c r="QG919" s="1"/>
      <c r="QH919" s="1"/>
      <c r="QI919" s="1"/>
      <c r="QJ919" s="1"/>
      <c r="QK919" s="1"/>
      <c r="QL919" s="1"/>
      <c r="QM919" s="1"/>
      <c r="QN919" s="1"/>
      <c r="QO919" s="1"/>
      <c r="QP919" s="1"/>
      <c r="QQ919" s="1"/>
      <c r="QR919" s="1"/>
      <c r="QS919" s="1"/>
      <c r="QT919" s="1"/>
      <c r="QU919" s="1"/>
      <c r="QV919" s="1"/>
      <c r="QW919" s="1"/>
      <c r="QX919" s="1"/>
      <c r="QY919" s="1"/>
      <c r="QZ919" s="1"/>
      <c r="RA919" s="1"/>
      <c r="RB919" s="1"/>
      <c r="RC919" s="1"/>
      <c r="RD919" s="1"/>
      <c r="RE919" s="1"/>
      <c r="RF919" s="1"/>
      <c r="RG919" s="1"/>
      <c r="RH919" s="1"/>
      <c r="RI919" s="1"/>
      <c r="RJ919" s="1"/>
      <c r="RK919" s="1"/>
      <c r="RL919" s="1"/>
      <c r="RM919" s="1"/>
      <c r="RN919" s="1"/>
      <c r="RO919" s="1"/>
      <c r="RP919" s="1"/>
      <c r="RQ919" s="1"/>
      <c r="RR919" s="1"/>
      <c r="RS919" s="1"/>
      <c r="RT919" s="1"/>
      <c r="RU919" s="1"/>
      <c r="RV919" s="1"/>
      <c r="RW919" s="1"/>
      <c r="RX919" s="1"/>
      <c r="RY919" s="1"/>
      <c r="RZ919" s="1"/>
      <c r="SA919" s="1"/>
      <c r="SB919" s="1"/>
      <c r="SC919" s="1"/>
      <c r="SD919" s="1"/>
      <c r="SE919" s="1"/>
      <c r="SF919" s="1"/>
      <c r="SG919" s="1"/>
      <c r="SH919" s="1"/>
      <c r="SI919" s="1"/>
      <c r="SJ919" s="1"/>
      <c r="SK919" s="1"/>
      <c r="SL919" s="1"/>
      <c r="SM919" s="1"/>
      <c r="SN919" s="1"/>
      <c r="SO919" s="1"/>
      <c r="SP919" s="1"/>
      <c r="SQ919" s="1"/>
      <c r="SR919" s="1"/>
      <c r="SS919" s="1"/>
      <c r="ST919" s="1"/>
      <c r="SU919" s="1"/>
      <c r="SV919" s="1"/>
      <c r="SW919" s="1"/>
      <c r="SX919" s="1"/>
      <c r="SY919" s="1"/>
      <c r="SZ919" s="1"/>
      <c r="TA919" s="1"/>
      <c r="TB919" s="1"/>
      <c r="TC919" s="1"/>
      <c r="TD919" s="1"/>
      <c r="TE919" s="1"/>
      <c r="TF919" s="1"/>
      <c r="TG919" s="1"/>
      <c r="TH919" s="1"/>
      <c r="TI919" s="1"/>
      <c r="TJ919" s="1"/>
      <c r="TK919" s="1"/>
      <c r="TL919" s="1"/>
      <c r="TM919" s="1"/>
      <c r="TN919" s="1"/>
      <c r="TO919" s="1"/>
      <c r="TP919" s="1"/>
      <c r="TQ919" s="1"/>
      <c r="TR919" s="1"/>
      <c r="TS919" s="1"/>
      <c r="TT919" s="1"/>
      <c r="TU919" s="1"/>
      <c r="TV919" s="1"/>
      <c r="TW919" s="1"/>
      <c r="TX919" s="1"/>
      <c r="TY919" s="1"/>
      <c r="TZ919" s="1"/>
      <c r="UA919" s="1"/>
      <c r="UB919" s="1"/>
      <c r="UC919" s="1"/>
      <c r="UD919" s="1"/>
      <c r="UE919" s="1"/>
      <c r="UF919" s="1"/>
      <c r="UG919" s="1"/>
      <c r="UH919" s="1"/>
      <c r="UI919" s="1"/>
      <c r="UJ919" s="1"/>
      <c r="UK919" s="1"/>
      <c r="UL919" s="1"/>
      <c r="UM919" s="1"/>
      <c r="UN919" s="1"/>
      <c r="UO919" s="1"/>
      <c r="UP919" s="1"/>
      <c r="UQ919" s="1"/>
      <c r="UR919" s="1"/>
      <c r="US919" s="1"/>
      <c r="UT919" s="1"/>
      <c r="UU919" s="1"/>
      <c r="UV919" s="1"/>
      <c r="UW919" s="1"/>
      <c r="UX919" s="1"/>
      <c r="UY919" s="1"/>
      <c r="UZ919" s="1"/>
      <c r="VA919" s="1"/>
      <c r="VB919" s="1"/>
      <c r="VC919" s="1"/>
      <c r="VD919" s="1"/>
      <c r="VE919" s="1"/>
      <c r="VF919" s="1"/>
      <c r="VG919" s="1"/>
      <c r="VH919" s="1"/>
      <c r="VI919" s="1"/>
      <c r="VJ919" s="1"/>
      <c r="VK919" s="1"/>
      <c r="VL919" s="1"/>
      <c r="VM919" s="1"/>
      <c r="VN919" s="1"/>
      <c r="VO919" s="1"/>
      <c r="VP919" s="1"/>
      <c r="VQ919" s="1"/>
      <c r="VR919" s="1"/>
      <c r="VS919" s="1"/>
      <c r="VT919" s="1"/>
      <c r="VU919" s="1"/>
      <c r="VV919" s="1"/>
      <c r="VW919" s="1"/>
      <c r="VX919" s="1"/>
      <c r="VY919" s="1"/>
      <c r="VZ919" s="1"/>
      <c r="WA919" s="1"/>
      <c r="WB919" s="1"/>
      <c r="WC919" s="1"/>
      <c r="WD919" s="1"/>
      <c r="WE919" s="1"/>
      <c r="WF919" s="1"/>
      <c r="WG919" s="1"/>
      <c r="WH919" s="1"/>
      <c r="WI919" s="1"/>
      <c r="WJ919" s="1"/>
      <c r="WK919" s="1"/>
      <c r="WL919" s="1"/>
      <c r="WM919" s="1"/>
      <c r="WN919" s="1"/>
      <c r="WO919" s="1"/>
      <c r="WP919" s="1"/>
      <c r="WQ919" s="1"/>
      <c r="WR919" s="1"/>
      <c r="WS919" s="1"/>
      <c r="WT919" s="1"/>
      <c r="WU919" s="1"/>
      <c r="WV919" s="1"/>
      <c r="WW919" s="1"/>
      <c r="WX919" s="1"/>
      <c r="WY919" s="1"/>
      <c r="WZ919" s="1"/>
      <c r="XA919" s="1"/>
      <c r="XB919" s="1"/>
      <c r="XC919" s="1"/>
      <c r="XD919" s="1"/>
      <c r="XE919" s="1"/>
      <c r="XF919" s="1"/>
      <c r="XG919" s="1"/>
      <c r="XH919" s="1"/>
      <c r="XI919" s="1"/>
      <c r="XJ919" s="1"/>
      <c r="XK919" s="1"/>
      <c r="XL919" s="1"/>
      <c r="XM919" s="1"/>
      <c r="XN919" s="1"/>
      <c r="XO919" s="1"/>
      <c r="XP919" s="1"/>
      <c r="XQ919" s="1"/>
      <c r="XR919" s="1"/>
      <c r="XS919" s="1"/>
      <c r="XT919" s="1"/>
      <c r="XU919" s="1"/>
      <c r="XV919" s="1"/>
      <c r="XW919" s="1"/>
      <c r="XX919" s="1"/>
      <c r="XY919" s="1"/>
      <c r="XZ919" s="1"/>
      <c r="YA919" s="1"/>
      <c r="YB919" s="1"/>
      <c r="YC919" s="1"/>
      <c r="YD919" s="1"/>
      <c r="YE919" s="1"/>
      <c r="YF919" s="1"/>
      <c r="YG919" s="1"/>
      <c r="YH919" s="1"/>
      <c r="YI919" s="1"/>
      <c r="YJ919" s="1"/>
      <c r="YK919" s="1"/>
      <c r="YL919" s="1"/>
      <c r="YM919" s="1"/>
      <c r="YN919" s="1"/>
      <c r="YO919" s="1"/>
      <c r="YP919" s="1"/>
      <c r="YQ919" s="1"/>
      <c r="YR919" s="1"/>
      <c r="YS919" s="1"/>
      <c r="YT919" s="1"/>
      <c r="YU919" s="1"/>
      <c r="YV919" s="1"/>
      <c r="YW919" s="1"/>
      <c r="YX919" s="1"/>
      <c r="YY919" s="1"/>
      <c r="YZ919" s="1"/>
      <c r="ZA919" s="1"/>
      <c r="ZB919" s="1"/>
      <c r="ZC919" s="1"/>
      <c r="ZD919" s="1"/>
      <c r="ZE919" s="1"/>
      <c r="ZF919" s="1"/>
      <c r="ZG919" s="1"/>
      <c r="ZH919" s="1"/>
      <c r="ZI919" s="1"/>
      <c r="ZJ919" s="1"/>
      <c r="ZK919" s="1"/>
      <c r="ZL919" s="1"/>
      <c r="ZM919" s="1"/>
      <c r="ZN919" s="1"/>
      <c r="ZO919" s="1"/>
      <c r="ZP919" s="1"/>
      <c r="ZQ919" s="1"/>
      <c r="ZR919" s="1"/>
      <c r="ZS919" s="1"/>
      <c r="ZT919" s="1"/>
      <c r="ZU919" s="1"/>
      <c r="ZV919" s="1"/>
      <c r="ZW919" s="1"/>
      <c r="ZX919" s="1"/>
      <c r="ZY919" s="1"/>
      <c r="ZZ919" s="1"/>
      <c r="AAA919" s="1"/>
      <c r="AAB919" s="1"/>
      <c r="AAC919" s="1"/>
      <c r="AAD919" s="1"/>
      <c r="AAE919" s="1"/>
      <c r="AAF919" s="1"/>
      <c r="AAG919" s="1"/>
      <c r="AAH919" s="1"/>
      <c r="AAI919" s="1"/>
      <c r="AAJ919" s="1"/>
      <c r="AAK919" s="1"/>
      <c r="AAL919" s="1"/>
      <c r="AAM919" s="1"/>
      <c r="AAN919" s="1"/>
      <c r="AAO919" s="1"/>
      <c r="AAP919" s="1"/>
      <c r="AAQ919" s="1"/>
      <c r="AAR919" s="1"/>
      <c r="AAS919" s="1"/>
      <c r="AAT919" s="1"/>
      <c r="AAU919" s="1"/>
      <c r="AAV919" s="1"/>
      <c r="AAW919" s="1"/>
      <c r="AAX919" s="1"/>
      <c r="AAY919" s="1"/>
      <c r="AAZ919" s="1"/>
      <c r="ABA919" s="1"/>
      <c r="ABB919" s="1"/>
      <c r="ABC919" s="1"/>
      <c r="ABD919" s="1"/>
      <c r="ABE919" s="1"/>
      <c r="ABF919" s="1"/>
      <c r="ABG919" s="1"/>
      <c r="ABH919" s="1"/>
      <c r="ABI919" s="1"/>
      <c r="ABJ919" s="1"/>
      <c r="ABK919" s="1"/>
      <c r="ABL919" s="1"/>
      <c r="ABM919" s="1"/>
      <c r="ABN919" s="1"/>
      <c r="ABO919" s="1"/>
      <c r="ABP919" s="1"/>
      <c r="ABQ919" s="1"/>
      <c r="ABR919" s="1"/>
      <c r="ABS919" s="1"/>
      <c r="ABT919" s="1"/>
      <c r="ABU919" s="1"/>
      <c r="ABV919" s="1"/>
      <c r="ABW919" s="1"/>
      <c r="ABX919" s="1"/>
      <c r="ABY919" s="1"/>
      <c r="ABZ919" s="1"/>
      <c r="ACA919" s="1"/>
      <c r="ACB919" s="1"/>
      <c r="ACC919" s="1"/>
      <c r="ACD919" s="1"/>
      <c r="ACE919" s="1"/>
      <c r="ACF919" s="1"/>
      <c r="ACG919" s="1"/>
      <c r="ACH919" s="1"/>
      <c r="ACI919" s="1"/>
      <c r="ACJ919" s="1"/>
      <c r="ACK919" s="1"/>
      <c r="ACL919" s="1"/>
      <c r="ACM919" s="1"/>
      <c r="ACN919" s="1"/>
      <c r="ACO919" s="1"/>
      <c r="ACP919" s="1"/>
      <c r="ACQ919" s="1"/>
      <c r="ACR919" s="1"/>
      <c r="ACS919" s="1"/>
      <c r="ACT919" s="1"/>
      <c r="ACU919" s="1"/>
      <c r="ACV919" s="1"/>
      <c r="ACW919" s="1"/>
      <c r="ACX919" s="1"/>
      <c r="ACY919" s="1"/>
      <c r="ACZ919" s="1"/>
      <c r="ADA919" s="1"/>
      <c r="ADB919" s="1"/>
      <c r="ADC919" s="1"/>
      <c r="ADD919" s="1"/>
      <c r="ADE919" s="1"/>
      <c r="ADF919" s="1"/>
      <c r="ADG919" s="1"/>
      <c r="ADH919" s="1"/>
      <c r="ADI919" s="1"/>
      <c r="ADJ919" s="1"/>
      <c r="ADK919" s="1"/>
      <c r="ADL919" s="1"/>
      <c r="ADM919" s="1"/>
      <c r="ADN919" s="1"/>
      <c r="ADO919" s="1"/>
      <c r="ADP919" s="1"/>
      <c r="ADQ919" s="1"/>
      <c r="ADR919" s="1"/>
      <c r="ADS919" s="1"/>
      <c r="ADT919" s="1"/>
      <c r="ADU919" s="1"/>
      <c r="ADV919" s="1"/>
      <c r="ADW919" s="1"/>
      <c r="ADX919" s="1"/>
      <c r="ADY919" s="1"/>
      <c r="ADZ919" s="1"/>
      <c r="AEA919" s="1"/>
      <c r="AEB919" s="1"/>
      <c r="AEC919" s="1"/>
      <c r="AED919" s="1"/>
      <c r="AEE919" s="1"/>
      <c r="AEF919" s="1"/>
      <c r="AEG919" s="1"/>
      <c r="AEH919" s="1"/>
      <c r="AEI919" s="1"/>
      <c r="AEJ919" s="1"/>
      <c r="AEK919" s="1"/>
      <c r="AEL919" s="1"/>
      <c r="AEM919" s="1"/>
      <c r="AEN919" s="1"/>
      <c r="AEO919" s="1"/>
      <c r="AEP919" s="1"/>
      <c r="AEQ919" s="1"/>
      <c r="AER919" s="1"/>
      <c r="AES919" s="1"/>
      <c r="AET919" s="1"/>
      <c r="AEU919" s="1"/>
      <c r="AEV919" s="1"/>
      <c r="AEW919" s="1"/>
      <c r="AEX919" s="1"/>
      <c r="AEY919" s="1"/>
      <c r="AEZ919" s="1"/>
      <c r="AFA919" s="1"/>
      <c r="AFB919" s="1"/>
      <c r="AFC919" s="1"/>
      <c r="AFD919" s="1"/>
      <c r="AFE919" s="1"/>
      <c r="AFF919" s="1"/>
      <c r="AFG919" s="1"/>
      <c r="AFH919" s="1"/>
      <c r="AFI919" s="1"/>
      <c r="AFJ919" s="1"/>
      <c r="AFK919" s="1"/>
      <c r="AFL919" s="1"/>
      <c r="AFM919" s="1"/>
      <c r="AFN919" s="1"/>
      <c r="AFO919" s="1"/>
      <c r="AFP919" s="1"/>
      <c r="AFQ919" s="1"/>
      <c r="AFR919" s="1"/>
      <c r="AFS919" s="1"/>
      <c r="AFT919" s="1"/>
      <c r="AFU919" s="1"/>
      <c r="AFV919" s="1"/>
      <c r="AFW919" s="1"/>
      <c r="AFX919" s="1"/>
      <c r="AFY919" s="1"/>
      <c r="AFZ919" s="1"/>
      <c r="AGA919" s="1"/>
      <c r="AGB919" s="1"/>
      <c r="AGC919" s="1"/>
      <c r="AGD919" s="1"/>
      <c r="AGE919" s="1"/>
      <c r="AGF919" s="1"/>
      <c r="AGG919" s="1"/>
      <c r="AGH919" s="1"/>
      <c r="AGI919" s="1"/>
      <c r="AGJ919" s="1"/>
      <c r="AGK919" s="1"/>
      <c r="AGL919" s="1"/>
      <c r="AGM919" s="1"/>
      <c r="AGN919" s="1"/>
      <c r="AGO919" s="1"/>
      <c r="AGP919" s="1"/>
      <c r="AGQ919" s="1"/>
      <c r="AGR919" s="1"/>
      <c r="AGS919" s="1"/>
      <c r="AGT919" s="1"/>
      <c r="AGU919" s="1"/>
      <c r="AGV919" s="1"/>
      <c r="AGW919" s="1"/>
      <c r="AGX919" s="1"/>
      <c r="AGY919" s="1"/>
      <c r="AGZ919" s="1"/>
      <c r="AHA919" s="1"/>
      <c r="AHB919" s="1"/>
      <c r="AHC919" s="1"/>
      <c r="AHD919" s="1"/>
      <c r="AHE919" s="1"/>
      <c r="AHF919" s="1"/>
      <c r="AHG919" s="1"/>
      <c r="AHH919" s="1"/>
      <c r="AHI919" s="1"/>
      <c r="AHJ919" s="1"/>
      <c r="AHK919" s="1"/>
      <c r="AHL919" s="1"/>
      <c r="AHM919" s="1"/>
      <c r="AHN919" s="1"/>
      <c r="AHO919" s="1"/>
      <c r="AHP919" s="1"/>
      <c r="AHQ919" s="1"/>
      <c r="AHR919" s="1"/>
      <c r="AHS919" s="1"/>
      <c r="AHT919" s="1"/>
      <c r="AHU919" s="1"/>
      <c r="AHV919" s="1"/>
      <c r="AHW919" s="1"/>
      <c r="AHX919" s="1"/>
      <c r="AHY919" s="1"/>
      <c r="AHZ919" s="1"/>
      <c r="AIA919" s="1"/>
      <c r="AIB919" s="1"/>
      <c r="AIC919" s="1"/>
      <c r="AID919" s="1"/>
      <c r="AIE919" s="1"/>
      <c r="AIF919" s="1"/>
      <c r="AIG919" s="1"/>
      <c r="AIH919" s="1"/>
      <c r="AII919" s="1"/>
      <c r="AIJ919" s="1"/>
      <c r="AIK919" s="1"/>
      <c r="AIL919" s="1"/>
      <c r="AIM919" s="1"/>
      <c r="AIN919" s="1"/>
      <c r="AIO919" s="1"/>
      <c r="AIP919" s="1"/>
      <c r="AIQ919" s="1"/>
      <c r="AIR919" s="1"/>
      <c r="AIS919" s="1"/>
      <c r="AIT919" s="1"/>
      <c r="AIU919" s="1"/>
      <c r="AIV919" s="1"/>
      <c r="AIW919" s="1"/>
      <c r="AIX919" s="1"/>
      <c r="AIY919" s="1"/>
      <c r="AIZ919" s="1"/>
      <c r="AJA919" s="1"/>
      <c r="AJB919" s="1"/>
      <c r="AJC919" s="1"/>
      <c r="AJD919" s="1"/>
      <c r="AJE919" s="1"/>
      <c r="AJF919" s="1"/>
      <c r="AJG919" s="1"/>
      <c r="AJH919" s="1"/>
      <c r="AJI919" s="1"/>
      <c r="AJJ919" s="1"/>
      <c r="AJK919" s="1"/>
      <c r="AJL919" s="1"/>
      <c r="AJM919" s="1"/>
      <c r="AJN919" s="1"/>
      <c r="AJO919" s="1"/>
      <c r="AJP919" s="1"/>
      <c r="AJQ919" s="1"/>
      <c r="AJR919" s="1"/>
      <c r="AJS919" s="1"/>
      <c r="AJT919" s="1"/>
      <c r="AJU919" s="1"/>
      <c r="AJV919" s="1"/>
      <c r="AJW919" s="1"/>
      <c r="AJX919" s="1"/>
      <c r="AJY919" s="1"/>
      <c r="AJZ919" s="1"/>
      <c r="AKA919" s="1"/>
      <c r="AKB919" s="1"/>
      <c r="AKC919" s="1"/>
      <c r="AKD919" s="1"/>
      <c r="AKE919" s="1"/>
      <c r="AKF919" s="1"/>
      <c r="AKG919" s="1"/>
      <c r="AKH919" s="1"/>
      <c r="AKI919" s="1"/>
      <c r="AKJ919" s="1"/>
      <c r="AKK919" s="1"/>
      <c r="AKL919" s="1"/>
      <c r="AKM919" s="1"/>
      <c r="AKN919" s="1"/>
      <c r="AKO919" s="1"/>
      <c r="AKP919" s="1"/>
      <c r="AKQ919" s="1"/>
      <c r="AKR919" s="1"/>
      <c r="AKS919" s="1"/>
      <c r="AKT919" s="1"/>
      <c r="AKU919" s="1"/>
      <c r="AKV919" s="1"/>
      <c r="AKW919" s="1"/>
      <c r="AKX919" s="1"/>
      <c r="AKY919" s="1"/>
      <c r="AKZ919" s="1"/>
      <c r="ALA919" s="1"/>
      <c r="ALB919" s="1"/>
      <c r="ALC919" s="1"/>
      <c r="ALD919" s="1"/>
      <c r="ALE919" s="1"/>
      <c r="ALF919" s="1"/>
      <c r="ALG919" s="1"/>
      <c r="ALH919" s="1"/>
      <c r="ALI919" s="1"/>
      <c r="ALJ919" s="1"/>
      <c r="ALK919" s="1"/>
      <c r="ALL919" s="1"/>
      <c r="ALM919" s="1"/>
      <c r="ALN919" s="1"/>
      <c r="ALO919" s="1"/>
      <c r="ALP919" s="1"/>
      <c r="ALQ919" s="1"/>
      <c r="ALR919" s="1"/>
      <c r="ALS919" s="1"/>
      <c r="ALT919" s="1"/>
      <c r="ALU919" s="1"/>
      <c r="ALV919" s="1"/>
      <c r="ALW919" s="1"/>
      <c r="ALX919" s="1"/>
      <c r="ALY919" s="1"/>
      <c r="ALZ919" s="1"/>
      <c r="AMA919" s="1"/>
      <c r="AMB919" s="1"/>
      <c r="AMC919" s="1"/>
      <c r="AMD919" s="1"/>
      <c r="AME919" s="1"/>
      <c r="AMF919" s="1"/>
      <c r="AMG919" s="1"/>
      <c r="AMH919" s="1"/>
      <c r="AMI919" s="1"/>
      <c r="AMJ919" s="1"/>
      <c r="AMK919" s="1"/>
      <c r="AML919" s="1"/>
      <c r="AMM919" s="1"/>
      <c r="AMN919" s="1"/>
      <c r="AMO919" s="1"/>
      <c r="AMP919" s="1"/>
      <c r="AMQ919" s="1"/>
      <c r="AMR919" s="1"/>
      <c r="AMS919" s="1"/>
      <c r="AMT919" s="1"/>
      <c r="AMU919" s="1"/>
      <c r="AMV919" s="1"/>
      <c r="AMW919" s="1"/>
      <c r="AMX919" s="1"/>
      <c r="AMY919" s="1"/>
      <c r="AMZ919" s="1"/>
      <c r="ANA919" s="1"/>
      <c r="ANB919" s="1"/>
      <c r="ANC919" s="1"/>
      <c r="AND919" s="1"/>
      <c r="ANE919" s="1"/>
      <c r="ANF919" s="1"/>
      <c r="ANG919" s="1"/>
      <c r="ANH919" s="1"/>
      <c r="ANI919" s="1"/>
      <c r="ANJ919" s="1"/>
      <c r="ANK919" s="1"/>
      <c r="ANL919" s="1"/>
      <c r="ANM919" s="1"/>
      <c r="ANN919" s="1"/>
      <c r="ANO919" s="1"/>
      <c r="ANP919" s="1"/>
      <c r="ANQ919" s="1"/>
      <c r="ANR919" s="1"/>
      <c r="ANS919" s="1"/>
      <c r="ANT919" s="1"/>
      <c r="ANU919" s="1"/>
      <c r="ANV919" s="1"/>
      <c r="ANW919" s="1"/>
      <c r="ANX919" s="1"/>
      <c r="ANY919" s="1"/>
      <c r="ANZ919" s="1"/>
      <c r="AOA919" s="1"/>
      <c r="AOB919" s="1"/>
      <c r="AOC919" s="1"/>
      <c r="AOD919" s="1"/>
      <c r="AOE919" s="1"/>
      <c r="AOF919" s="1"/>
      <c r="AOG919" s="1"/>
      <c r="AOH919" s="1"/>
      <c r="AOI919" s="1"/>
      <c r="AOJ919" s="1"/>
      <c r="AOK919" s="1"/>
      <c r="AOL919" s="1"/>
      <c r="AOM919" s="1"/>
      <c r="AON919" s="1"/>
      <c r="AOO919" s="1"/>
      <c r="AOP919" s="1"/>
      <c r="AOQ919" s="1"/>
      <c r="AOR919" s="1"/>
      <c r="AOS919" s="1"/>
      <c r="AOT919" s="1"/>
      <c r="AOU919" s="1"/>
      <c r="AOV919" s="1"/>
      <c r="AOW919" s="1"/>
      <c r="AOX919" s="1"/>
      <c r="AOY919" s="1"/>
      <c r="AOZ919" s="1"/>
      <c r="APA919" s="1"/>
      <c r="APB919" s="1"/>
      <c r="APC919" s="1"/>
      <c r="APD919" s="1"/>
      <c r="APE919" s="1"/>
      <c r="APF919" s="1"/>
      <c r="APG919" s="1"/>
      <c r="APH919" s="1"/>
      <c r="API919" s="1"/>
      <c r="APJ919" s="1"/>
      <c r="APK919" s="1"/>
      <c r="APL919" s="1"/>
      <c r="APM919" s="1"/>
      <c r="APN919" s="1"/>
      <c r="APO919" s="1"/>
      <c r="APP919" s="1"/>
      <c r="APQ919" s="1"/>
      <c r="APR919" s="1"/>
      <c r="APS919" s="1"/>
      <c r="APT919" s="1"/>
      <c r="APU919" s="1"/>
      <c r="APV919" s="1"/>
      <c r="APW919" s="1"/>
      <c r="APX919" s="1"/>
      <c r="APY919" s="1"/>
      <c r="APZ919" s="1"/>
      <c r="AQA919" s="1"/>
      <c r="AQB919" s="1"/>
      <c r="AQC919" s="1"/>
      <c r="AQD919" s="1"/>
      <c r="AQE919" s="1"/>
      <c r="AQF919" s="1"/>
      <c r="AQG919" s="1"/>
      <c r="AQH919" s="1"/>
      <c r="AQI919" s="1"/>
      <c r="AQJ919" s="1"/>
      <c r="AQK919" s="1"/>
      <c r="AQL919" s="1"/>
      <c r="AQM919" s="1"/>
      <c r="AQN919" s="1"/>
      <c r="AQO919" s="1"/>
      <c r="AQP919" s="1"/>
      <c r="AQQ919" s="1"/>
      <c r="AQR919" s="1"/>
      <c r="AQS919" s="1"/>
      <c r="AQT919" s="1"/>
      <c r="AQU919" s="1"/>
      <c r="AQV919" s="1"/>
      <c r="AQW919" s="1"/>
      <c r="AQX919" s="1"/>
      <c r="AQY919" s="1"/>
      <c r="AQZ919" s="1"/>
      <c r="ARA919" s="1"/>
      <c r="ARB919" s="1"/>
      <c r="ARC919" s="1"/>
      <c r="ARD919" s="1"/>
      <c r="ARE919" s="1"/>
      <c r="ARF919" s="1"/>
      <c r="ARG919" s="1"/>
      <c r="ARH919" s="1"/>
      <c r="ARI919" s="1"/>
      <c r="ARJ919" s="1"/>
      <c r="ARK919" s="1"/>
      <c r="ARL919" s="1"/>
      <c r="ARM919" s="1"/>
      <c r="ARN919" s="1"/>
      <c r="ARO919" s="1"/>
      <c r="ARP919" s="1"/>
      <c r="ARQ919" s="1"/>
      <c r="ARR919" s="1"/>
      <c r="ARS919" s="1"/>
      <c r="ART919" s="1"/>
      <c r="ARU919" s="1"/>
      <c r="ARV919" s="1"/>
      <c r="ARW919" s="1"/>
      <c r="ARX919" s="1"/>
      <c r="ARY919" s="1"/>
      <c r="ARZ919" s="1"/>
      <c r="ASA919" s="1"/>
      <c r="ASB919" s="1"/>
      <c r="ASC919" s="1"/>
      <c r="ASD919" s="1"/>
      <c r="ASE919" s="1"/>
      <c r="ASF919" s="1"/>
      <c r="ASG919" s="1"/>
      <c r="ASH919" s="1"/>
      <c r="ASI919" s="1"/>
      <c r="ASJ919" s="1"/>
      <c r="ASK919" s="1"/>
      <c r="ASL919" s="1"/>
      <c r="ASM919" s="1"/>
      <c r="ASN919" s="1"/>
      <c r="ASO919" s="1"/>
      <c r="ASP919" s="1"/>
      <c r="ASQ919" s="1"/>
      <c r="ASR919" s="1"/>
      <c r="ASS919" s="1"/>
      <c r="AST919" s="1"/>
      <c r="ASU919" s="1"/>
      <c r="ASV919" s="1"/>
      <c r="ASW919" s="1"/>
      <c r="ASX919" s="1"/>
      <c r="ASY919" s="1"/>
      <c r="ASZ919" s="1"/>
      <c r="ATA919" s="1"/>
      <c r="ATB919" s="1"/>
      <c r="ATC919" s="1"/>
      <c r="ATD919" s="1"/>
      <c r="ATE919" s="1"/>
      <c r="ATF919" s="1"/>
      <c r="ATG919" s="1"/>
      <c r="ATH919" s="1"/>
      <c r="ATI919" s="1"/>
      <c r="ATJ919" s="1"/>
      <c r="ATK919" s="1"/>
      <c r="ATL919" s="1"/>
      <c r="ATM919" s="1"/>
      <c r="ATN919" s="1"/>
      <c r="ATO919" s="1"/>
      <c r="ATP919" s="1"/>
      <c r="ATQ919" s="1"/>
      <c r="ATR919" s="1"/>
      <c r="ATS919" s="1"/>
      <c r="ATT919" s="1"/>
      <c r="ATU919" s="1"/>
      <c r="ATV919" s="1"/>
      <c r="ATW919" s="1"/>
      <c r="ATX919" s="1"/>
      <c r="ATY919" s="1"/>
      <c r="ATZ919" s="1"/>
      <c r="AUA919" s="1"/>
      <c r="AUB919" s="1"/>
      <c r="AUC919" s="1"/>
      <c r="AUD919" s="1"/>
      <c r="AUE919" s="1"/>
      <c r="AUF919" s="1"/>
      <c r="AUG919" s="1"/>
      <c r="AUH919" s="1"/>
      <c r="AUI919" s="1"/>
      <c r="AUJ919" s="1"/>
      <c r="AUK919" s="1"/>
      <c r="AUL919" s="1"/>
      <c r="AUM919" s="1"/>
      <c r="AUN919" s="1"/>
      <c r="AUO919" s="1"/>
      <c r="AUP919" s="1"/>
      <c r="AUQ919" s="1"/>
      <c r="AUR919" s="1"/>
      <c r="AUS919" s="1"/>
      <c r="AUT919" s="1"/>
      <c r="AUU919" s="1"/>
      <c r="AUV919" s="1"/>
      <c r="AUW919" s="1"/>
      <c r="AUX919" s="1"/>
      <c r="AUY919" s="1"/>
      <c r="AUZ919" s="1"/>
      <c r="AVA919" s="1"/>
      <c r="AVB919" s="1"/>
      <c r="AVC919" s="1"/>
      <c r="AVD919" s="1"/>
      <c r="AVE919" s="1"/>
      <c r="AVF919" s="1"/>
      <c r="AVG919" s="1"/>
      <c r="AVH919" s="1"/>
      <c r="AVI919" s="1"/>
      <c r="AVJ919" s="1"/>
      <c r="AVK919" s="1"/>
      <c r="AVL919" s="1"/>
      <c r="AVM919" s="1"/>
      <c r="AVN919" s="1"/>
      <c r="AVO919" s="1"/>
      <c r="AVP919" s="1"/>
      <c r="AVQ919" s="1"/>
      <c r="AVR919" s="1"/>
      <c r="AVS919" s="1"/>
      <c r="AVT919" s="1"/>
      <c r="AVU919" s="1"/>
      <c r="AVV919" s="1"/>
      <c r="AVW919" s="1"/>
      <c r="AVX919" s="1"/>
      <c r="AVY919" s="1"/>
      <c r="AVZ919" s="1"/>
      <c r="AWA919" s="1"/>
      <c r="AWB919" s="1"/>
      <c r="AWC919" s="1"/>
      <c r="AWD919" s="1"/>
      <c r="AWE919" s="1"/>
      <c r="AWF919" s="1"/>
      <c r="AWG919" s="1"/>
      <c r="AWH919" s="1"/>
      <c r="AWI919" s="1"/>
      <c r="AWJ919" s="1"/>
      <c r="AWK919" s="1"/>
      <c r="AWL919" s="1"/>
      <c r="AWM919" s="1"/>
      <c r="AWN919" s="1"/>
      <c r="AWO919" s="1"/>
      <c r="AWP919" s="1"/>
      <c r="AWQ919" s="1"/>
      <c r="AWR919" s="1"/>
      <c r="AWS919" s="1"/>
      <c r="AWT919" s="1"/>
      <c r="AWU919" s="1"/>
      <c r="AWV919" s="1"/>
      <c r="AWW919" s="1"/>
      <c r="AWX919" s="1"/>
      <c r="AWY919" s="1"/>
      <c r="AWZ919" s="1"/>
      <c r="AXA919" s="1"/>
      <c r="AXB919" s="1"/>
      <c r="AXC919" s="1"/>
      <c r="AXD919" s="1"/>
      <c r="AXE919" s="1"/>
      <c r="AXF919" s="1"/>
      <c r="AXG919" s="1"/>
      <c r="AXH919" s="1"/>
      <c r="AXI919" s="1"/>
      <c r="AXJ919" s="1"/>
      <c r="AXK919" s="1"/>
      <c r="AXL919" s="1"/>
      <c r="AXM919" s="1"/>
      <c r="AXN919" s="1"/>
      <c r="AXO919" s="1"/>
      <c r="AXP919" s="1"/>
      <c r="AXQ919" s="1"/>
      <c r="AXR919" s="1"/>
      <c r="AXS919" s="1"/>
      <c r="AXT919" s="1"/>
      <c r="AXU919" s="1"/>
      <c r="AXV919" s="1"/>
      <c r="AXW919" s="1"/>
      <c r="AXX919" s="1"/>
      <c r="AXY919" s="1"/>
      <c r="AXZ919" s="1"/>
      <c r="AYA919" s="1"/>
      <c r="AYB919" s="1"/>
      <c r="AYC919" s="1"/>
      <c r="AYD919" s="1"/>
      <c r="AYE919" s="1"/>
      <c r="AYF919" s="1"/>
      <c r="AYG919" s="1"/>
      <c r="AYH919" s="1"/>
      <c r="AYI919" s="1"/>
      <c r="AYJ919" s="1"/>
      <c r="AYK919" s="1"/>
      <c r="AYL919" s="1"/>
      <c r="AYM919" s="1"/>
      <c r="AYN919" s="1"/>
      <c r="AYO919" s="1"/>
      <c r="AYP919" s="1"/>
      <c r="AYQ919" s="1"/>
      <c r="AYR919" s="1"/>
      <c r="AYS919" s="1"/>
      <c r="AYT919" s="1"/>
      <c r="AYU919" s="1"/>
      <c r="AYV919" s="1"/>
      <c r="AYW919" s="1"/>
      <c r="AYX919" s="1"/>
      <c r="AYY919" s="1"/>
      <c r="AYZ919" s="1"/>
      <c r="AZA919" s="1"/>
      <c r="AZB919" s="1"/>
      <c r="AZC919" s="1"/>
      <c r="AZD919" s="1"/>
      <c r="AZE919" s="1"/>
      <c r="AZF919" s="1"/>
      <c r="AZG919" s="1"/>
      <c r="AZH919" s="1"/>
      <c r="AZI919" s="1"/>
      <c r="AZJ919" s="1"/>
      <c r="AZK919" s="1"/>
      <c r="AZL919" s="1"/>
      <c r="AZM919" s="1"/>
      <c r="AZN919" s="1"/>
      <c r="AZO919" s="1"/>
      <c r="AZP919" s="1"/>
      <c r="AZQ919" s="1"/>
      <c r="AZR919" s="1"/>
      <c r="AZS919" s="1"/>
      <c r="AZT919" s="1"/>
      <c r="AZU919" s="1"/>
      <c r="AZV919" s="1"/>
      <c r="AZW919" s="1"/>
      <c r="AZX919" s="1"/>
      <c r="AZY919" s="1"/>
      <c r="AZZ919" s="1"/>
      <c r="BAA919" s="1"/>
      <c r="BAB919" s="1"/>
      <c r="BAC919" s="1"/>
      <c r="BAD919" s="1"/>
      <c r="BAE919" s="1"/>
      <c r="BAF919" s="1"/>
      <c r="BAG919" s="1"/>
      <c r="BAH919" s="1"/>
      <c r="BAI919" s="1"/>
      <c r="BAJ919" s="1"/>
      <c r="BAK919" s="1"/>
      <c r="BAL919" s="1"/>
      <c r="BAM919" s="1"/>
      <c r="BAN919" s="1"/>
      <c r="BAO919" s="1"/>
      <c r="BAP919" s="1"/>
      <c r="BAQ919" s="1"/>
      <c r="BAR919" s="1"/>
      <c r="BAS919" s="1"/>
      <c r="BAT919" s="1"/>
      <c r="BAU919" s="1"/>
      <c r="BAV919" s="1"/>
      <c r="BAW919" s="1"/>
      <c r="BAX919" s="1"/>
      <c r="BAY919" s="1"/>
      <c r="BAZ919" s="1"/>
      <c r="BBA919" s="1"/>
      <c r="BBB919" s="1"/>
      <c r="BBC919" s="1"/>
      <c r="BBD919" s="1"/>
      <c r="BBE919" s="1"/>
      <c r="BBF919" s="1"/>
      <c r="BBG919" s="1"/>
      <c r="BBH919" s="1"/>
      <c r="BBI919" s="1"/>
      <c r="BBJ919" s="1"/>
      <c r="BBK919" s="1"/>
      <c r="BBL919" s="1"/>
      <c r="BBM919" s="1"/>
      <c r="BBN919" s="1"/>
      <c r="BBO919" s="1"/>
      <c r="BBP919" s="1"/>
      <c r="BBQ919" s="1"/>
      <c r="BBR919" s="1"/>
      <c r="BBS919" s="1"/>
      <c r="BBT919" s="1"/>
      <c r="BBU919" s="1"/>
      <c r="BBV919" s="1"/>
      <c r="BBW919" s="1"/>
      <c r="BBX919" s="1"/>
      <c r="BBY919" s="1"/>
      <c r="BBZ919" s="1"/>
      <c r="BCA919" s="1"/>
      <c r="BCB919" s="1"/>
      <c r="BCC919" s="1"/>
      <c r="BCD919" s="1"/>
      <c r="BCE919" s="1"/>
      <c r="BCF919" s="1"/>
      <c r="BCG919" s="1"/>
      <c r="BCH919" s="1"/>
      <c r="BCI919" s="1"/>
      <c r="BCJ919" s="1"/>
      <c r="BCK919" s="1"/>
      <c r="BCL919" s="1"/>
      <c r="BCM919" s="1"/>
      <c r="BCN919" s="1"/>
      <c r="BCO919" s="1"/>
      <c r="BCP919" s="1"/>
      <c r="BCQ919" s="1"/>
      <c r="BCR919" s="1"/>
      <c r="BCS919" s="1"/>
      <c r="BCT919" s="1"/>
      <c r="BCU919" s="1"/>
      <c r="BCV919" s="1"/>
      <c r="BCW919" s="1"/>
      <c r="BCX919" s="1"/>
      <c r="BCY919" s="1"/>
      <c r="BCZ919" s="1"/>
      <c r="BDA919" s="1"/>
      <c r="BDB919" s="1"/>
      <c r="BDC919" s="1"/>
      <c r="BDD919" s="1"/>
      <c r="BDE919" s="1"/>
      <c r="BDF919" s="1"/>
      <c r="BDG919" s="1"/>
      <c r="BDH919" s="1"/>
      <c r="BDI919" s="1"/>
      <c r="BDJ919" s="1"/>
      <c r="BDK919" s="1"/>
      <c r="BDL919" s="1"/>
      <c r="BDM919" s="1"/>
      <c r="BDN919" s="1"/>
      <c r="BDO919" s="1"/>
      <c r="BDP919" s="1"/>
      <c r="BDQ919" s="1"/>
      <c r="BDR919" s="1"/>
      <c r="BDS919" s="1"/>
      <c r="BDT919" s="1"/>
      <c r="BDU919" s="1"/>
      <c r="BDV919" s="1"/>
      <c r="BDW919" s="1"/>
      <c r="BDX919" s="1"/>
      <c r="BDY919" s="1"/>
      <c r="BDZ919" s="1"/>
      <c r="BEA919" s="1"/>
      <c r="BEB919" s="1"/>
      <c r="BEC919" s="1"/>
      <c r="BED919" s="1"/>
      <c r="BEE919" s="1"/>
      <c r="BEF919" s="1"/>
      <c r="BEG919" s="1"/>
      <c r="BEH919" s="1"/>
      <c r="BEI919" s="1"/>
      <c r="BEJ919" s="1"/>
      <c r="BEK919" s="1"/>
      <c r="BEL919" s="1"/>
      <c r="BEM919" s="1"/>
      <c r="BEN919" s="1"/>
      <c r="BEO919" s="1"/>
      <c r="BEP919" s="1"/>
      <c r="BEQ919" s="1"/>
      <c r="BER919" s="1"/>
      <c r="BES919" s="1"/>
      <c r="BET919" s="1"/>
      <c r="BEU919" s="1"/>
      <c r="BEV919" s="1"/>
      <c r="BEW919" s="1"/>
      <c r="BEX919" s="1"/>
      <c r="BEY919" s="1"/>
      <c r="BEZ919" s="1"/>
      <c r="BFA919" s="1"/>
      <c r="BFB919" s="1"/>
      <c r="BFC919" s="1"/>
      <c r="BFD919" s="1"/>
      <c r="BFE919" s="1"/>
      <c r="BFF919" s="1"/>
      <c r="BFG919" s="1"/>
      <c r="BFH919" s="1"/>
      <c r="BFI919" s="1"/>
      <c r="BFJ919" s="1"/>
      <c r="BFK919" s="1"/>
      <c r="BFL919" s="1"/>
      <c r="BFM919" s="1"/>
      <c r="BFN919" s="1"/>
      <c r="BFO919" s="1"/>
      <c r="BFP919" s="1"/>
      <c r="BFQ919" s="1"/>
      <c r="BFR919" s="1"/>
      <c r="BFS919" s="1"/>
      <c r="BFT919" s="1"/>
      <c r="BFU919" s="1"/>
      <c r="BFV919" s="1"/>
      <c r="BFW919" s="1"/>
      <c r="BFX919" s="1"/>
      <c r="BFY919" s="1"/>
      <c r="BFZ919" s="1"/>
      <c r="BGA919" s="1"/>
      <c r="BGB919" s="1"/>
      <c r="BGC919" s="1"/>
      <c r="BGD919" s="1"/>
      <c r="BGE919" s="1"/>
      <c r="BGF919" s="1"/>
      <c r="BGG919" s="1"/>
      <c r="BGH919" s="1"/>
      <c r="BGI919" s="1"/>
      <c r="BGJ919" s="1"/>
      <c r="BGK919" s="1"/>
      <c r="BGL919" s="1"/>
      <c r="BGM919" s="1"/>
      <c r="BGN919" s="1"/>
      <c r="BGO919" s="1"/>
      <c r="BGP919" s="1"/>
      <c r="BGQ919" s="1"/>
      <c r="BGR919" s="1"/>
      <c r="BGS919" s="1"/>
      <c r="BGT919" s="1"/>
      <c r="BGU919" s="1"/>
      <c r="BGV919" s="1"/>
      <c r="BGW919" s="1"/>
      <c r="BGX919" s="1"/>
      <c r="BGY919" s="1"/>
      <c r="BGZ919" s="1"/>
      <c r="BHA919" s="1"/>
      <c r="BHB919" s="1"/>
      <c r="BHC919" s="1"/>
      <c r="BHD919" s="1"/>
      <c r="BHE919" s="1"/>
      <c r="BHF919" s="1"/>
      <c r="BHG919" s="1"/>
      <c r="BHH919" s="1"/>
      <c r="BHI919" s="1"/>
      <c r="BHJ919" s="1"/>
      <c r="BHK919" s="1"/>
      <c r="BHL919" s="1"/>
      <c r="BHM919" s="1"/>
      <c r="BHN919" s="1"/>
      <c r="BHO919" s="1"/>
      <c r="BHP919" s="1"/>
      <c r="BHQ919" s="1"/>
      <c r="BHR919" s="1"/>
      <c r="BHS919" s="1"/>
      <c r="BHT919" s="1"/>
      <c r="BHU919" s="1"/>
      <c r="BHV919" s="1"/>
      <c r="BHW919" s="1"/>
      <c r="BHX919" s="1"/>
      <c r="BHY919" s="1"/>
      <c r="BHZ919" s="1"/>
      <c r="BIA919" s="1"/>
      <c r="BIB919" s="1"/>
      <c r="BIC919" s="1"/>
      <c r="BID919" s="1"/>
      <c r="BIE919" s="1"/>
      <c r="BIF919" s="1"/>
      <c r="BIG919" s="1"/>
      <c r="BIH919" s="1"/>
      <c r="BII919" s="1"/>
      <c r="BIJ919" s="1"/>
      <c r="BIK919" s="1"/>
      <c r="BIL919" s="1"/>
      <c r="BIM919" s="1"/>
      <c r="BIN919" s="1"/>
      <c r="BIO919" s="1"/>
      <c r="BIP919" s="1"/>
      <c r="BIQ919" s="1"/>
      <c r="BIR919" s="1"/>
      <c r="BIS919" s="1"/>
      <c r="BIT919" s="1"/>
      <c r="BIU919" s="1"/>
      <c r="BIV919" s="1"/>
      <c r="BIW919" s="1"/>
      <c r="BIX919" s="1"/>
      <c r="BIY919" s="1"/>
      <c r="BIZ919" s="1"/>
      <c r="BJA919" s="1"/>
      <c r="BJB919" s="1"/>
      <c r="BJC919" s="1"/>
      <c r="BJD919" s="1"/>
      <c r="BJE919" s="1"/>
      <c r="BJF919" s="1"/>
      <c r="BJG919" s="1"/>
      <c r="BJH919" s="1"/>
      <c r="BJI919" s="1"/>
      <c r="BJJ919" s="1"/>
      <c r="BJK919" s="1"/>
      <c r="BJL919" s="1"/>
      <c r="BJM919" s="1"/>
      <c r="BJN919" s="1"/>
      <c r="BJO919" s="1"/>
      <c r="BJP919" s="1"/>
      <c r="BJQ919" s="1"/>
      <c r="BJR919" s="1"/>
      <c r="BJS919" s="1"/>
      <c r="BJT919" s="1"/>
      <c r="BJU919" s="1"/>
      <c r="BJV919" s="1"/>
      <c r="BJW919" s="1"/>
      <c r="BJX919" s="1"/>
      <c r="BJY919" s="1"/>
      <c r="BJZ919" s="1"/>
      <c r="BKA919" s="1"/>
      <c r="BKB919" s="1"/>
      <c r="BKC919" s="1"/>
      <c r="BKD919" s="1"/>
      <c r="BKE919" s="1"/>
      <c r="BKF919" s="1"/>
      <c r="BKG919" s="1"/>
      <c r="BKH919" s="1"/>
      <c r="BKI919" s="1"/>
      <c r="BKJ919" s="1"/>
      <c r="BKK919" s="1"/>
      <c r="BKL919" s="1"/>
      <c r="BKM919" s="1"/>
      <c r="BKN919" s="1"/>
      <c r="BKO919" s="1"/>
      <c r="BKP919" s="1"/>
      <c r="BKQ919" s="1"/>
      <c r="BKR919" s="1"/>
      <c r="BKS919" s="1"/>
      <c r="BKT919" s="1"/>
      <c r="BKU919" s="1"/>
      <c r="BKV919" s="1"/>
      <c r="BKW919" s="1"/>
      <c r="BKX919" s="1"/>
      <c r="BKY919" s="1"/>
      <c r="BKZ919" s="1"/>
      <c r="BLA919" s="1"/>
      <c r="BLB919" s="1"/>
      <c r="BLC919" s="1"/>
      <c r="BLD919" s="1"/>
      <c r="BLE919" s="1"/>
      <c r="BLF919" s="1"/>
      <c r="BLG919" s="1"/>
      <c r="BLH919" s="1"/>
      <c r="BLI919" s="1"/>
      <c r="BLJ919" s="1"/>
      <c r="BLK919" s="1"/>
      <c r="BLL919" s="1"/>
      <c r="BLM919" s="1"/>
      <c r="BLN919" s="1"/>
      <c r="BLO919" s="1"/>
      <c r="BLP919" s="1"/>
      <c r="BLQ919" s="1"/>
      <c r="BLR919" s="1"/>
      <c r="BLS919" s="1"/>
      <c r="BLT919" s="1"/>
      <c r="BLU919" s="1"/>
      <c r="BLV919" s="1"/>
      <c r="BLW919" s="1"/>
      <c r="BLX919" s="1"/>
      <c r="BLY919" s="1"/>
      <c r="BLZ919" s="1"/>
      <c r="BMA919" s="1"/>
      <c r="BMB919" s="1"/>
      <c r="BMC919" s="1"/>
      <c r="BMD919" s="1"/>
      <c r="BME919" s="1"/>
      <c r="BMF919" s="1"/>
      <c r="BMG919" s="1"/>
      <c r="BMH919" s="1"/>
      <c r="BMI919" s="1"/>
      <c r="BMJ919" s="1"/>
      <c r="BMK919" s="1"/>
      <c r="BML919" s="1"/>
      <c r="BMM919" s="1"/>
      <c r="BMN919" s="1"/>
      <c r="BMO919" s="1"/>
      <c r="BMP919" s="1"/>
      <c r="BMQ919" s="1"/>
      <c r="BMR919" s="1"/>
      <c r="BMS919" s="1"/>
      <c r="BMT919" s="1"/>
      <c r="BMU919" s="1"/>
      <c r="BMV919" s="1"/>
      <c r="BMW919" s="1"/>
      <c r="BMX919" s="1"/>
      <c r="BMY919" s="1"/>
      <c r="BMZ919" s="1"/>
      <c r="BNA919" s="1"/>
      <c r="BNB919" s="1"/>
      <c r="BNC919" s="1"/>
      <c r="BND919" s="1"/>
      <c r="BNE919" s="1"/>
      <c r="BNF919" s="1"/>
      <c r="BNG919" s="1"/>
      <c r="BNH919" s="1"/>
      <c r="BNI919" s="1"/>
      <c r="BNJ919" s="1"/>
      <c r="BNK919" s="1"/>
      <c r="BNL919" s="1"/>
      <c r="BNM919" s="1"/>
      <c r="BNN919" s="1"/>
      <c r="BNO919" s="1"/>
      <c r="BNP919" s="1"/>
      <c r="BNQ919" s="1"/>
      <c r="BNR919" s="1"/>
      <c r="BNS919" s="1"/>
      <c r="BNT919" s="1"/>
      <c r="BNU919" s="1"/>
      <c r="BNV919" s="1"/>
      <c r="BNW919" s="1"/>
      <c r="BNX919" s="1"/>
      <c r="BNY919" s="1"/>
      <c r="BNZ919" s="1"/>
      <c r="BOA919" s="1"/>
      <c r="BOB919" s="1"/>
      <c r="BOC919" s="1"/>
      <c r="BOD919" s="1"/>
      <c r="BOE919" s="1"/>
      <c r="BOF919" s="1"/>
      <c r="BOG919" s="1"/>
      <c r="BOH919" s="1"/>
      <c r="BOI919" s="1"/>
      <c r="BOJ919" s="1"/>
      <c r="BOK919" s="1"/>
      <c r="BOL919" s="1"/>
      <c r="BOM919" s="1"/>
      <c r="BON919" s="1"/>
      <c r="BOO919" s="1"/>
      <c r="BOP919" s="1"/>
      <c r="BOQ919" s="1"/>
      <c r="BOR919" s="1"/>
      <c r="BOS919" s="1"/>
      <c r="BOT919" s="1"/>
      <c r="BOU919" s="1"/>
      <c r="BOV919" s="1"/>
      <c r="BOW919" s="1"/>
      <c r="BOX919" s="1"/>
      <c r="BOY919" s="1"/>
      <c r="BOZ919" s="1"/>
      <c r="BPA919" s="1"/>
      <c r="BPB919" s="1"/>
      <c r="BPC919" s="1"/>
      <c r="BPD919" s="1"/>
      <c r="BPE919" s="1"/>
      <c r="BPF919" s="1"/>
      <c r="BPG919" s="1"/>
      <c r="BPH919" s="1"/>
      <c r="BPI919" s="1"/>
      <c r="BPJ919" s="1"/>
      <c r="BPK919" s="1"/>
      <c r="BPL919" s="1"/>
      <c r="BPM919" s="1"/>
      <c r="BPN919" s="1"/>
      <c r="BPO919" s="1"/>
      <c r="BPP919" s="1"/>
      <c r="BPQ919" s="1"/>
      <c r="BPR919" s="1"/>
      <c r="BPS919" s="1"/>
      <c r="BPT919" s="1"/>
      <c r="BPU919" s="1"/>
      <c r="BPV919" s="1"/>
      <c r="BPW919" s="1"/>
      <c r="BPX919" s="1"/>
      <c r="BPY919" s="1"/>
      <c r="BPZ919" s="1"/>
      <c r="BQA919" s="1"/>
      <c r="BQB919" s="1"/>
      <c r="BQC919" s="1"/>
      <c r="BQD919" s="1"/>
      <c r="BQE919" s="1"/>
      <c r="BQF919" s="1"/>
      <c r="BQG919" s="1"/>
      <c r="BQH919" s="1"/>
      <c r="BQI919" s="1"/>
      <c r="BQJ919" s="1"/>
      <c r="BQK919" s="1"/>
      <c r="BQL919" s="1"/>
      <c r="BQM919" s="1"/>
      <c r="BQN919" s="1"/>
      <c r="BQO919" s="1"/>
      <c r="BQP919" s="1"/>
      <c r="BQQ919" s="1"/>
      <c r="BQR919" s="1"/>
      <c r="BQS919" s="1"/>
      <c r="BQT919" s="1"/>
      <c r="BQU919" s="1"/>
      <c r="BQV919" s="1"/>
      <c r="BQW919" s="1"/>
      <c r="BQX919" s="1"/>
      <c r="BQY919" s="1"/>
      <c r="BQZ919" s="1"/>
      <c r="BRA919" s="1"/>
      <c r="BRB919" s="1"/>
      <c r="BRC919" s="1"/>
      <c r="BRD919" s="1"/>
      <c r="BRE919" s="1"/>
      <c r="BRF919" s="1"/>
      <c r="BRG919" s="1"/>
      <c r="BRH919" s="1"/>
      <c r="BRI919" s="1"/>
      <c r="BRJ919" s="1"/>
      <c r="BRK919" s="1"/>
      <c r="BRL919" s="1"/>
      <c r="BRM919" s="1"/>
      <c r="BRN919" s="1"/>
      <c r="BRO919" s="1"/>
      <c r="BRP919" s="1"/>
      <c r="BRQ919" s="1"/>
      <c r="BRR919" s="1"/>
      <c r="BRS919" s="1"/>
      <c r="BRT919" s="1"/>
      <c r="BRU919" s="1"/>
      <c r="BRV919" s="1"/>
      <c r="BRW919" s="1"/>
      <c r="BRX919" s="1"/>
      <c r="BRY919" s="1"/>
      <c r="BRZ919" s="1"/>
      <c r="BSA919" s="1"/>
      <c r="BSB919" s="1"/>
      <c r="BSC919" s="1"/>
      <c r="BSD919" s="1"/>
      <c r="BSE919" s="1"/>
      <c r="BSF919" s="1"/>
      <c r="BSG919" s="1"/>
      <c r="BSH919" s="1"/>
      <c r="BSI919" s="1"/>
      <c r="BSJ919" s="1"/>
      <c r="BSK919" s="1"/>
      <c r="BSL919" s="1"/>
      <c r="BSM919" s="1"/>
      <c r="BSN919" s="1"/>
      <c r="BSO919" s="1"/>
      <c r="BSP919" s="1"/>
      <c r="BSQ919" s="1"/>
      <c r="BSR919" s="1"/>
      <c r="BSS919" s="1"/>
      <c r="BST919" s="1"/>
      <c r="BSU919" s="1"/>
      <c r="BSV919" s="1"/>
      <c r="BSW919" s="1"/>
      <c r="BSX919" s="1"/>
      <c r="BSY919" s="1"/>
      <c r="BSZ919" s="1"/>
      <c r="BTA919" s="1"/>
      <c r="BTB919" s="1"/>
      <c r="BTC919" s="1"/>
      <c r="BTD919" s="1"/>
      <c r="BTE919" s="1"/>
      <c r="BTF919" s="1"/>
      <c r="BTG919" s="1"/>
      <c r="BTH919" s="1"/>
      <c r="BTI919" s="1"/>
      <c r="BTJ919" s="1"/>
      <c r="BTK919" s="1"/>
      <c r="BTL919" s="1"/>
      <c r="BTM919" s="1"/>
      <c r="BTN919" s="1"/>
      <c r="BTO919" s="1"/>
      <c r="BTP919" s="1"/>
      <c r="BTQ919" s="1"/>
      <c r="BTR919" s="1"/>
      <c r="BTS919" s="1"/>
      <c r="BTT919" s="1"/>
      <c r="BTU919" s="1"/>
      <c r="BTV919" s="1"/>
      <c r="BTW919" s="1"/>
      <c r="BTX919" s="1"/>
      <c r="BTY919" s="1"/>
      <c r="BTZ919" s="1"/>
      <c r="BUA919" s="1"/>
      <c r="BUB919" s="1"/>
      <c r="BUC919" s="1"/>
      <c r="BUD919" s="1"/>
      <c r="BUE919" s="1"/>
      <c r="BUF919" s="1"/>
      <c r="BUG919" s="1"/>
      <c r="BUH919" s="1"/>
      <c r="BUI919" s="1"/>
      <c r="BUJ919" s="1"/>
      <c r="BUK919" s="1"/>
      <c r="BUL919" s="1"/>
      <c r="BUM919" s="1"/>
      <c r="BUN919" s="1"/>
      <c r="BUO919" s="1"/>
      <c r="BUP919" s="1"/>
      <c r="BUQ919" s="1"/>
      <c r="BUR919" s="1"/>
      <c r="BUS919" s="1"/>
      <c r="BUT919" s="1"/>
      <c r="BUU919" s="1"/>
      <c r="BUV919" s="1"/>
      <c r="BUW919" s="1"/>
      <c r="BUX919" s="1"/>
      <c r="BUY919" s="1"/>
      <c r="BUZ919" s="1"/>
      <c r="BVA919" s="1"/>
      <c r="BVB919" s="1"/>
      <c r="BVC919" s="1"/>
      <c r="BVD919" s="1"/>
      <c r="BVE919" s="1"/>
      <c r="BVF919" s="1"/>
      <c r="BVG919" s="1"/>
      <c r="BVH919" s="1"/>
      <c r="BVI919" s="1"/>
      <c r="BVJ919" s="1"/>
      <c r="BVK919" s="1"/>
      <c r="BVL919" s="1"/>
      <c r="BVM919" s="1"/>
      <c r="BVN919" s="1"/>
      <c r="BVO919" s="1"/>
      <c r="BVP919" s="1"/>
      <c r="BVQ919" s="1"/>
      <c r="BVR919" s="1"/>
      <c r="BVS919" s="1"/>
      <c r="BVT919" s="1"/>
      <c r="BVU919" s="1"/>
      <c r="BVV919" s="1"/>
      <c r="BVW919" s="1"/>
      <c r="BVX919" s="1"/>
      <c r="BVY919" s="1"/>
      <c r="BVZ919" s="1"/>
      <c r="BWA919" s="1"/>
      <c r="BWB919" s="1"/>
      <c r="BWC919" s="1"/>
      <c r="BWD919" s="1"/>
      <c r="BWE919" s="1"/>
      <c r="BWF919" s="1"/>
      <c r="BWG919" s="1"/>
      <c r="BWH919" s="1"/>
      <c r="BWI919" s="1"/>
      <c r="BWJ919" s="1"/>
      <c r="BWK919" s="1"/>
      <c r="BWL919" s="1"/>
      <c r="BWM919" s="1"/>
      <c r="BWN919" s="1"/>
      <c r="BWO919" s="1"/>
      <c r="BWP919" s="1"/>
      <c r="BWQ919" s="1"/>
      <c r="BWR919" s="1"/>
      <c r="BWS919" s="1"/>
      <c r="BWT919" s="1"/>
      <c r="BWU919" s="1"/>
      <c r="BWV919" s="1"/>
      <c r="BWW919" s="1"/>
      <c r="BWX919" s="1"/>
      <c r="BWY919" s="1"/>
      <c r="BWZ919" s="1"/>
      <c r="BXA919" s="1"/>
      <c r="BXB919" s="1"/>
      <c r="BXC919" s="1"/>
      <c r="BXD919" s="1"/>
      <c r="BXE919" s="1"/>
      <c r="BXF919" s="1"/>
      <c r="BXG919" s="1"/>
      <c r="BXH919" s="1"/>
      <c r="BXI919" s="1"/>
      <c r="BXJ919" s="1"/>
      <c r="BXK919" s="1"/>
      <c r="BXL919" s="1"/>
      <c r="BXM919" s="1"/>
      <c r="BXN919" s="1"/>
      <c r="BXO919" s="1"/>
      <c r="BXP919" s="1"/>
      <c r="BXQ919" s="1"/>
      <c r="BXR919" s="1"/>
      <c r="BXS919" s="1"/>
      <c r="BXT919" s="1"/>
      <c r="BXU919" s="1"/>
      <c r="BXV919" s="1"/>
      <c r="BXW919" s="1"/>
      <c r="BXX919" s="1"/>
      <c r="BXY919" s="1"/>
      <c r="BXZ919" s="1"/>
      <c r="BYA919" s="1"/>
      <c r="BYB919" s="1"/>
      <c r="BYC919" s="1"/>
      <c r="BYD919" s="1"/>
      <c r="BYE919" s="1"/>
      <c r="BYF919" s="1"/>
      <c r="BYG919" s="1"/>
      <c r="BYH919" s="1"/>
      <c r="BYI919" s="1"/>
      <c r="BYJ919" s="1"/>
      <c r="BYK919" s="1"/>
      <c r="BYL919" s="1"/>
      <c r="BYM919" s="1"/>
      <c r="BYN919" s="1"/>
      <c r="BYO919" s="1"/>
      <c r="BYP919" s="1"/>
      <c r="BYQ919" s="1"/>
      <c r="BYR919" s="1"/>
      <c r="BYS919" s="1"/>
      <c r="BYT919" s="1"/>
      <c r="BYU919" s="1"/>
      <c r="BYV919" s="1"/>
      <c r="BYW919" s="1"/>
      <c r="BYX919" s="1"/>
      <c r="BYY919" s="1"/>
      <c r="BYZ919" s="1"/>
      <c r="BZA919" s="1"/>
      <c r="BZB919" s="1"/>
      <c r="BZC919" s="1"/>
      <c r="BZD919" s="1"/>
      <c r="BZE919" s="1"/>
      <c r="BZF919" s="1"/>
      <c r="BZG919" s="1"/>
      <c r="BZH919" s="1"/>
      <c r="BZI919" s="1"/>
      <c r="BZJ919" s="1"/>
      <c r="BZK919" s="1"/>
      <c r="BZL919" s="1"/>
      <c r="BZM919" s="1"/>
      <c r="BZN919" s="1"/>
      <c r="BZO919" s="1"/>
      <c r="BZP919" s="1"/>
      <c r="BZQ919" s="1"/>
      <c r="BZR919" s="1"/>
      <c r="BZS919" s="1"/>
      <c r="BZT919" s="1"/>
      <c r="BZU919" s="1"/>
      <c r="BZV919" s="1"/>
      <c r="BZW919" s="1"/>
      <c r="BZX919" s="1"/>
      <c r="BZY919" s="1"/>
      <c r="BZZ919" s="1"/>
      <c r="CAA919" s="1"/>
      <c r="CAB919" s="1"/>
      <c r="CAC919" s="1"/>
      <c r="CAD919" s="1"/>
      <c r="CAE919" s="1"/>
      <c r="CAF919" s="1"/>
      <c r="CAG919" s="1"/>
      <c r="CAH919" s="1"/>
      <c r="CAI919" s="1"/>
      <c r="CAJ919" s="1"/>
      <c r="CAK919" s="1"/>
      <c r="CAL919" s="1"/>
      <c r="CAM919" s="1"/>
      <c r="CAN919" s="1"/>
      <c r="CAO919" s="1"/>
      <c r="CAP919" s="1"/>
      <c r="CAQ919" s="1"/>
      <c r="CAR919" s="1"/>
      <c r="CAS919" s="1"/>
      <c r="CAT919" s="1"/>
      <c r="CAU919" s="1"/>
      <c r="CAV919" s="1"/>
      <c r="CAW919" s="1"/>
      <c r="CAX919" s="1"/>
      <c r="CAY919" s="1"/>
      <c r="CAZ919" s="1"/>
      <c r="CBA919" s="1"/>
      <c r="CBB919" s="1"/>
      <c r="CBC919" s="1"/>
      <c r="CBD919" s="1"/>
      <c r="CBE919" s="1"/>
      <c r="CBF919" s="1"/>
      <c r="CBG919" s="1"/>
      <c r="CBH919" s="1"/>
      <c r="CBI919" s="1"/>
      <c r="CBJ919" s="1"/>
      <c r="CBK919" s="1"/>
      <c r="CBL919" s="1"/>
      <c r="CBM919" s="1"/>
      <c r="CBN919" s="1"/>
      <c r="CBO919" s="1"/>
      <c r="CBP919" s="1"/>
      <c r="CBQ919" s="1"/>
      <c r="CBR919" s="1"/>
      <c r="CBS919" s="1"/>
      <c r="CBT919" s="1"/>
      <c r="CBU919" s="1"/>
      <c r="CBV919" s="1"/>
      <c r="CBW919" s="1"/>
      <c r="CBX919" s="1"/>
      <c r="CBY919" s="1"/>
      <c r="CBZ919" s="1"/>
      <c r="CCA919" s="1"/>
      <c r="CCB919" s="1"/>
      <c r="CCC919" s="1"/>
      <c r="CCD919" s="1"/>
      <c r="CCE919" s="1"/>
      <c r="CCF919" s="1"/>
      <c r="CCG919" s="1"/>
      <c r="CCH919" s="1"/>
      <c r="CCI919" s="1"/>
      <c r="CCJ919" s="1"/>
      <c r="CCK919" s="1"/>
      <c r="CCL919" s="1"/>
      <c r="CCM919" s="1"/>
      <c r="CCN919" s="1"/>
      <c r="CCO919" s="1"/>
      <c r="CCP919" s="1"/>
      <c r="CCQ919" s="1"/>
      <c r="CCR919" s="1"/>
      <c r="CCS919" s="1"/>
      <c r="CCT919" s="1"/>
      <c r="CCU919" s="1"/>
      <c r="CCV919" s="1"/>
      <c r="CCW919" s="1"/>
      <c r="CCX919" s="1"/>
      <c r="CCY919" s="1"/>
      <c r="CCZ919" s="1"/>
      <c r="CDA919" s="1"/>
      <c r="CDB919" s="1"/>
      <c r="CDC919" s="1"/>
      <c r="CDD919" s="1"/>
      <c r="CDE919" s="1"/>
      <c r="CDF919" s="1"/>
      <c r="CDG919" s="1"/>
      <c r="CDH919" s="1"/>
      <c r="CDI919" s="1"/>
      <c r="CDJ919" s="1"/>
      <c r="CDK919" s="1"/>
      <c r="CDL919" s="1"/>
      <c r="CDM919" s="1"/>
      <c r="CDN919" s="1"/>
      <c r="CDO919" s="1"/>
      <c r="CDP919" s="1"/>
      <c r="CDQ919" s="1"/>
      <c r="CDR919" s="1"/>
      <c r="CDS919" s="1"/>
      <c r="CDT919" s="1"/>
      <c r="CDU919" s="1"/>
      <c r="CDV919" s="1"/>
      <c r="CDW919" s="1"/>
      <c r="CDX919" s="1"/>
      <c r="CDY919" s="1"/>
      <c r="CDZ919" s="1"/>
      <c r="CEA919" s="1"/>
      <c r="CEB919" s="1"/>
      <c r="CEC919" s="1"/>
      <c r="CED919" s="1"/>
      <c r="CEE919" s="1"/>
      <c r="CEF919" s="1"/>
      <c r="CEG919" s="1"/>
      <c r="CEH919" s="1"/>
      <c r="CEI919" s="1"/>
      <c r="CEJ919" s="1"/>
      <c r="CEK919" s="1"/>
      <c r="CEL919" s="1"/>
      <c r="CEM919" s="1"/>
      <c r="CEN919" s="1"/>
      <c r="CEO919" s="1"/>
      <c r="CEP919" s="1"/>
      <c r="CEQ919" s="1"/>
      <c r="CER919" s="1"/>
      <c r="CES919" s="1"/>
      <c r="CET919" s="1"/>
      <c r="CEU919" s="1"/>
      <c r="CEV919" s="1"/>
      <c r="CEW919" s="1"/>
      <c r="CEX919" s="1"/>
      <c r="CEY919" s="1"/>
      <c r="CEZ919" s="1"/>
      <c r="CFA919" s="1"/>
      <c r="CFB919" s="1"/>
      <c r="CFC919" s="1"/>
      <c r="CFD919" s="1"/>
      <c r="CFE919" s="1"/>
      <c r="CFF919" s="1"/>
      <c r="CFG919" s="1"/>
      <c r="CFH919" s="1"/>
      <c r="CFI919" s="1"/>
      <c r="CFJ919" s="1"/>
      <c r="CFK919" s="1"/>
      <c r="CFL919" s="1"/>
      <c r="CFM919" s="1"/>
      <c r="CFN919" s="1"/>
      <c r="CFO919" s="1"/>
      <c r="CFP919" s="1"/>
      <c r="CFQ919" s="1"/>
      <c r="CFR919" s="1"/>
      <c r="CFS919" s="1"/>
      <c r="CFT919" s="1"/>
      <c r="CFU919" s="1"/>
      <c r="CFV919" s="1"/>
      <c r="CFW919" s="1"/>
      <c r="CFX919" s="1"/>
      <c r="CFY919" s="1"/>
      <c r="CFZ919" s="1"/>
      <c r="CGA919" s="1"/>
      <c r="CGB919" s="1"/>
      <c r="CGC919" s="1"/>
      <c r="CGD919" s="1"/>
      <c r="CGE919" s="1"/>
      <c r="CGF919" s="1"/>
      <c r="CGG919" s="1"/>
      <c r="CGH919" s="1"/>
      <c r="CGI919" s="1"/>
      <c r="CGJ919" s="1"/>
      <c r="CGK919" s="1"/>
      <c r="CGL919" s="1"/>
      <c r="CGM919" s="1"/>
      <c r="CGN919" s="1"/>
      <c r="CGO919" s="1"/>
      <c r="CGP919" s="1"/>
      <c r="CGQ919" s="1"/>
      <c r="CGR919" s="1"/>
      <c r="CGS919" s="1"/>
      <c r="CGT919" s="1"/>
      <c r="CGU919" s="1"/>
      <c r="CGV919" s="1"/>
      <c r="CGW919" s="1"/>
      <c r="CGX919" s="1"/>
      <c r="CGY919" s="1"/>
      <c r="CGZ919" s="1"/>
      <c r="CHA919" s="1"/>
      <c r="CHB919" s="1"/>
      <c r="CHC919" s="1"/>
      <c r="CHD919" s="1"/>
      <c r="CHE919" s="1"/>
      <c r="CHF919" s="1"/>
      <c r="CHG919" s="1"/>
      <c r="CHH919" s="1"/>
      <c r="CHI919" s="1"/>
      <c r="CHJ919" s="1"/>
      <c r="CHK919" s="1"/>
      <c r="CHL919" s="1"/>
      <c r="CHM919" s="1"/>
      <c r="CHN919" s="1"/>
      <c r="CHO919" s="1"/>
      <c r="CHP919" s="1"/>
      <c r="CHQ919" s="1"/>
      <c r="CHR919" s="1"/>
      <c r="CHS919" s="1"/>
      <c r="CHT919" s="1"/>
      <c r="CHU919" s="1"/>
      <c r="CHV919" s="1"/>
      <c r="CHW919" s="1"/>
      <c r="CHX919" s="1"/>
      <c r="CHY919" s="1"/>
      <c r="CHZ919" s="1"/>
      <c r="CIA919" s="1"/>
      <c r="CIB919" s="1"/>
      <c r="CIC919" s="1"/>
      <c r="CID919" s="1"/>
      <c r="CIE919" s="1"/>
      <c r="CIF919" s="1"/>
      <c r="CIG919" s="1"/>
      <c r="CIH919" s="1"/>
      <c r="CII919" s="1"/>
      <c r="CIJ919" s="1"/>
      <c r="CIK919" s="1"/>
      <c r="CIL919" s="1"/>
      <c r="CIM919" s="1"/>
      <c r="CIN919" s="1"/>
      <c r="CIO919" s="1"/>
      <c r="CIP919" s="1"/>
      <c r="CIQ919" s="1"/>
      <c r="CIR919" s="1"/>
      <c r="CIS919" s="1"/>
      <c r="CIT919" s="1"/>
      <c r="CIU919" s="1"/>
      <c r="CIV919" s="1"/>
      <c r="CIW919" s="1"/>
      <c r="CIX919" s="1"/>
      <c r="CIY919" s="1"/>
      <c r="CIZ919" s="1"/>
      <c r="CJA919" s="1"/>
      <c r="CJB919" s="1"/>
      <c r="CJC919" s="1"/>
      <c r="CJD919" s="1"/>
      <c r="CJE919" s="1"/>
      <c r="CJF919" s="1"/>
      <c r="CJG919" s="1"/>
      <c r="CJH919" s="1"/>
      <c r="CJI919" s="1"/>
      <c r="CJJ919" s="1"/>
      <c r="CJK919" s="1"/>
      <c r="CJL919" s="1"/>
      <c r="CJM919" s="1"/>
      <c r="CJN919" s="1"/>
      <c r="CJO919" s="1"/>
      <c r="CJP919" s="1"/>
      <c r="CJQ919" s="1"/>
      <c r="CJR919" s="1"/>
      <c r="CJS919" s="1"/>
      <c r="CJT919" s="1"/>
      <c r="CJU919" s="1"/>
      <c r="CJV919" s="1"/>
      <c r="CJW919" s="1"/>
      <c r="CJX919" s="1"/>
      <c r="CJY919" s="1"/>
      <c r="CJZ919" s="1"/>
      <c r="CKA919" s="1"/>
      <c r="CKB919" s="1"/>
      <c r="CKC919" s="1"/>
      <c r="CKD919" s="1"/>
      <c r="CKE919" s="1"/>
      <c r="CKF919" s="1"/>
      <c r="CKG919" s="1"/>
      <c r="CKH919" s="1"/>
      <c r="CKI919" s="1"/>
      <c r="CKJ919" s="1"/>
      <c r="CKK919" s="1"/>
      <c r="CKL919" s="1"/>
      <c r="CKM919" s="1"/>
      <c r="CKN919" s="1"/>
      <c r="CKO919" s="1"/>
      <c r="CKP919" s="1"/>
      <c r="CKQ919" s="1"/>
      <c r="CKR919" s="1"/>
      <c r="CKS919" s="1"/>
      <c r="CKT919" s="1"/>
      <c r="CKU919" s="1"/>
      <c r="CKV919" s="1"/>
      <c r="CKW919" s="1"/>
      <c r="CKX919" s="1"/>
      <c r="CKY919" s="1"/>
      <c r="CKZ919" s="1"/>
      <c r="CLA919" s="1"/>
      <c r="CLB919" s="1"/>
      <c r="CLC919" s="1"/>
      <c r="CLD919" s="1"/>
      <c r="CLE919" s="1"/>
      <c r="CLF919" s="1"/>
      <c r="CLG919" s="1"/>
      <c r="CLH919" s="1"/>
      <c r="CLI919" s="1"/>
      <c r="CLJ919" s="1"/>
      <c r="CLK919" s="1"/>
      <c r="CLL919" s="1"/>
      <c r="CLM919" s="1"/>
      <c r="CLN919" s="1"/>
      <c r="CLO919" s="1"/>
      <c r="CLP919" s="1"/>
      <c r="CLQ919" s="1"/>
      <c r="CLR919" s="1"/>
      <c r="CLS919" s="1"/>
      <c r="CLT919" s="1"/>
      <c r="CLU919" s="1"/>
      <c r="CLV919" s="1"/>
      <c r="CLW919" s="1"/>
      <c r="CLX919" s="1"/>
      <c r="CLY919" s="1"/>
      <c r="CLZ919" s="1"/>
      <c r="CMA919" s="1"/>
      <c r="CMB919" s="1"/>
      <c r="CMC919" s="1"/>
      <c r="CMD919" s="1"/>
      <c r="CME919" s="1"/>
      <c r="CMF919" s="1"/>
      <c r="CMG919" s="1"/>
      <c r="CMH919" s="1"/>
      <c r="CMI919" s="1"/>
      <c r="CMJ919" s="1"/>
      <c r="CMK919" s="1"/>
      <c r="CML919" s="1"/>
      <c r="CMM919" s="1"/>
      <c r="CMN919" s="1"/>
      <c r="CMO919" s="1"/>
      <c r="CMP919" s="1"/>
      <c r="CMQ919" s="1"/>
      <c r="CMR919" s="1"/>
      <c r="CMS919" s="1"/>
      <c r="CMT919" s="1"/>
      <c r="CMU919" s="1"/>
      <c r="CMV919" s="1"/>
      <c r="CMW919" s="1"/>
      <c r="CMX919" s="1"/>
      <c r="CMY919" s="1"/>
      <c r="CMZ919" s="1"/>
      <c r="CNA919" s="1"/>
      <c r="CNB919" s="1"/>
      <c r="CNC919" s="1"/>
      <c r="CND919" s="1"/>
      <c r="CNE919" s="1"/>
      <c r="CNF919" s="1"/>
      <c r="CNG919" s="1"/>
      <c r="CNH919" s="1"/>
      <c r="CNI919" s="1"/>
      <c r="CNJ919" s="1"/>
      <c r="CNK919" s="1"/>
      <c r="CNL919" s="1"/>
      <c r="CNM919" s="1"/>
      <c r="CNN919" s="1"/>
      <c r="CNO919" s="1"/>
      <c r="CNP919" s="1"/>
      <c r="CNQ919" s="1"/>
      <c r="CNR919" s="1"/>
      <c r="CNS919" s="1"/>
      <c r="CNT919" s="1"/>
      <c r="CNU919" s="1"/>
      <c r="CNV919" s="1"/>
      <c r="CNW919" s="1"/>
      <c r="CNX919" s="1"/>
      <c r="CNY919" s="1"/>
      <c r="CNZ919" s="1"/>
      <c r="COA919" s="1"/>
      <c r="COB919" s="1"/>
      <c r="COC919" s="1"/>
      <c r="COD919" s="1"/>
      <c r="COE919" s="1"/>
      <c r="COF919" s="1"/>
      <c r="COG919" s="1"/>
      <c r="COH919" s="1"/>
      <c r="COI919" s="1"/>
      <c r="COJ919" s="1"/>
      <c r="COK919" s="1"/>
      <c r="COL919" s="1"/>
      <c r="COM919" s="1"/>
      <c r="CON919" s="1"/>
      <c r="COO919" s="1"/>
      <c r="COP919" s="1"/>
      <c r="COQ919" s="1"/>
      <c r="COR919" s="1"/>
      <c r="COS919" s="1"/>
      <c r="COT919" s="1"/>
      <c r="COU919" s="1"/>
      <c r="COV919" s="1"/>
      <c r="COW919" s="1"/>
      <c r="COX919" s="1"/>
      <c r="COY919" s="1"/>
      <c r="COZ919" s="1"/>
      <c r="CPA919" s="1"/>
      <c r="CPB919" s="1"/>
      <c r="CPC919" s="1"/>
      <c r="CPD919" s="1"/>
      <c r="CPE919" s="1"/>
      <c r="CPF919" s="1"/>
      <c r="CPG919" s="1"/>
      <c r="CPH919" s="1"/>
      <c r="CPI919" s="1"/>
      <c r="CPJ919" s="1"/>
      <c r="CPK919" s="1"/>
      <c r="CPL919" s="1"/>
      <c r="CPM919" s="1"/>
      <c r="CPN919" s="1"/>
      <c r="CPO919" s="1"/>
      <c r="CPP919" s="1"/>
      <c r="CPQ919" s="1"/>
      <c r="CPR919" s="1"/>
      <c r="CPS919" s="1"/>
      <c r="CPT919" s="1"/>
      <c r="CPU919" s="1"/>
      <c r="CPV919" s="1"/>
      <c r="CPW919" s="1"/>
      <c r="CPX919" s="1"/>
      <c r="CPY919" s="1"/>
      <c r="CPZ919" s="1"/>
      <c r="CQA919" s="1"/>
      <c r="CQB919" s="1"/>
      <c r="CQC919" s="1"/>
      <c r="CQD919" s="1"/>
      <c r="CQE919" s="1"/>
      <c r="CQF919" s="1"/>
      <c r="CQG919" s="1"/>
      <c r="CQH919" s="1"/>
      <c r="CQI919" s="1"/>
      <c r="CQJ919" s="1"/>
      <c r="CQK919" s="1"/>
      <c r="CQL919" s="1"/>
      <c r="CQM919" s="1"/>
      <c r="CQN919" s="1"/>
      <c r="CQO919" s="1"/>
      <c r="CQP919" s="1"/>
      <c r="CQQ919" s="1"/>
      <c r="CQR919" s="1"/>
      <c r="CQS919" s="1"/>
      <c r="CQT919" s="1"/>
      <c r="CQU919" s="1"/>
      <c r="CQV919" s="1"/>
      <c r="CQW919" s="1"/>
      <c r="CQX919" s="1"/>
      <c r="CQY919" s="1"/>
      <c r="CQZ919" s="1"/>
      <c r="CRA919" s="1"/>
      <c r="CRB919" s="1"/>
      <c r="CRC919" s="1"/>
      <c r="CRD919" s="1"/>
      <c r="CRE919" s="1"/>
      <c r="CRF919" s="1"/>
      <c r="CRG919" s="1"/>
      <c r="CRH919" s="1"/>
      <c r="CRI919" s="1"/>
      <c r="CRJ919" s="1"/>
      <c r="CRK919" s="1"/>
      <c r="CRL919" s="1"/>
      <c r="CRM919" s="1"/>
      <c r="CRN919" s="1"/>
      <c r="CRO919" s="1"/>
      <c r="CRP919" s="1"/>
      <c r="CRQ919" s="1"/>
      <c r="CRR919" s="1"/>
      <c r="CRS919" s="1"/>
      <c r="CRT919" s="1"/>
      <c r="CRU919" s="1"/>
      <c r="CRV919" s="1"/>
      <c r="CRW919" s="1"/>
      <c r="CRX919" s="1"/>
      <c r="CRY919" s="1"/>
      <c r="CRZ919" s="1"/>
      <c r="CSA919" s="1"/>
      <c r="CSB919" s="1"/>
      <c r="CSC919" s="1"/>
      <c r="CSD919" s="1"/>
      <c r="CSE919" s="1"/>
      <c r="CSF919" s="1"/>
      <c r="CSG919" s="1"/>
      <c r="CSH919" s="1"/>
      <c r="CSI919" s="1"/>
      <c r="CSJ919" s="1"/>
      <c r="CSK919" s="1"/>
      <c r="CSL919" s="1"/>
      <c r="CSM919" s="1"/>
      <c r="CSN919" s="1"/>
      <c r="CSO919" s="1"/>
      <c r="CSP919" s="1"/>
      <c r="CSQ919" s="1"/>
      <c r="CSR919" s="1"/>
      <c r="CSS919" s="1"/>
      <c r="CST919" s="1"/>
      <c r="CSU919" s="1"/>
      <c r="CSV919" s="1"/>
      <c r="CSW919" s="1"/>
      <c r="CSX919" s="1"/>
      <c r="CSY919" s="1"/>
      <c r="CSZ919" s="1"/>
      <c r="CTA919" s="1"/>
      <c r="CTB919" s="1"/>
      <c r="CTC919" s="1"/>
      <c r="CTD919" s="1"/>
      <c r="CTE919" s="1"/>
      <c r="CTF919" s="1"/>
      <c r="CTG919" s="1"/>
      <c r="CTH919" s="1"/>
      <c r="CTI919" s="1"/>
      <c r="CTJ919" s="1"/>
      <c r="CTK919" s="1"/>
      <c r="CTL919" s="1"/>
      <c r="CTM919" s="1"/>
      <c r="CTN919" s="1"/>
      <c r="CTO919" s="1"/>
      <c r="CTP919" s="1"/>
      <c r="CTQ919" s="1"/>
      <c r="CTR919" s="1"/>
      <c r="CTS919" s="1"/>
      <c r="CTT919" s="1"/>
      <c r="CTU919" s="1"/>
      <c r="CTV919" s="1"/>
      <c r="CTW919" s="1"/>
      <c r="CTX919" s="1"/>
      <c r="CTY919" s="1"/>
      <c r="CTZ919" s="1"/>
      <c r="CUA919" s="1"/>
      <c r="CUB919" s="1"/>
      <c r="CUC919" s="1"/>
      <c r="CUD919" s="1"/>
      <c r="CUE919" s="1"/>
      <c r="CUF919" s="1"/>
      <c r="CUG919" s="1"/>
      <c r="CUH919" s="1"/>
      <c r="CUI919" s="1"/>
      <c r="CUJ919" s="1"/>
      <c r="CUK919" s="1"/>
      <c r="CUL919" s="1"/>
      <c r="CUM919" s="1"/>
      <c r="CUN919" s="1"/>
      <c r="CUO919" s="1"/>
      <c r="CUP919" s="1"/>
      <c r="CUQ919" s="1"/>
      <c r="CUR919" s="1"/>
      <c r="CUS919" s="1"/>
      <c r="CUT919" s="1"/>
      <c r="CUU919" s="1"/>
      <c r="CUV919" s="1"/>
      <c r="CUW919" s="1"/>
      <c r="CUX919" s="1"/>
      <c r="CUY919" s="1"/>
      <c r="CUZ919" s="1"/>
      <c r="CVA919" s="1"/>
      <c r="CVB919" s="1"/>
      <c r="CVC919" s="1"/>
      <c r="CVD919" s="1"/>
      <c r="CVE919" s="1"/>
      <c r="CVF919" s="1"/>
      <c r="CVG919" s="1"/>
      <c r="CVH919" s="1"/>
      <c r="CVI919" s="1"/>
      <c r="CVJ919" s="1"/>
      <c r="CVK919" s="1"/>
      <c r="CVL919" s="1"/>
      <c r="CVM919" s="1"/>
      <c r="CVN919" s="1"/>
      <c r="CVO919" s="1"/>
      <c r="CVP919" s="1"/>
      <c r="CVQ919" s="1"/>
      <c r="CVR919" s="1"/>
      <c r="CVS919" s="1"/>
      <c r="CVT919" s="1"/>
      <c r="CVU919" s="1"/>
      <c r="CVV919" s="1"/>
      <c r="CVW919" s="1"/>
      <c r="CVX919" s="1"/>
      <c r="CVY919" s="1"/>
      <c r="CVZ919" s="1"/>
      <c r="CWA919" s="1"/>
      <c r="CWB919" s="1"/>
      <c r="CWC919" s="1"/>
      <c r="CWD919" s="1"/>
      <c r="CWE919" s="1"/>
      <c r="CWF919" s="1"/>
      <c r="CWG919" s="1"/>
      <c r="CWH919" s="1"/>
      <c r="CWI919" s="1"/>
      <c r="CWJ919" s="1"/>
      <c r="CWK919" s="1"/>
      <c r="CWL919" s="1"/>
      <c r="CWM919" s="1"/>
      <c r="CWN919" s="1"/>
      <c r="CWO919" s="1"/>
      <c r="CWP919" s="1"/>
      <c r="CWQ919" s="1"/>
      <c r="CWR919" s="1"/>
      <c r="CWS919" s="1"/>
      <c r="CWT919" s="1"/>
      <c r="CWU919" s="1"/>
      <c r="CWV919" s="1"/>
      <c r="CWW919" s="1"/>
      <c r="CWX919" s="1"/>
      <c r="CWY919" s="1"/>
      <c r="CWZ919" s="1"/>
      <c r="CXA919" s="1"/>
      <c r="CXB919" s="1"/>
      <c r="CXC919" s="1"/>
      <c r="CXD919" s="1"/>
      <c r="CXE919" s="1"/>
      <c r="CXF919" s="1"/>
      <c r="CXG919" s="1"/>
      <c r="CXH919" s="1"/>
      <c r="CXI919" s="1"/>
      <c r="CXJ919" s="1"/>
      <c r="CXK919" s="1"/>
      <c r="CXL919" s="1"/>
      <c r="CXM919" s="1"/>
      <c r="CXN919" s="1"/>
      <c r="CXO919" s="1"/>
      <c r="CXP919" s="1"/>
      <c r="CXQ919" s="1"/>
      <c r="CXR919" s="1"/>
      <c r="CXS919" s="1"/>
      <c r="CXT919" s="1"/>
      <c r="CXU919" s="1"/>
      <c r="CXV919" s="1"/>
      <c r="CXW919" s="1"/>
      <c r="CXX919" s="1"/>
      <c r="CXY919" s="1"/>
      <c r="CXZ919" s="1"/>
      <c r="CYA919" s="1"/>
      <c r="CYB919" s="1"/>
      <c r="CYC919" s="1"/>
      <c r="CYD919" s="1"/>
      <c r="CYE919" s="1"/>
      <c r="CYF919" s="1"/>
      <c r="CYG919" s="1"/>
      <c r="CYH919" s="1"/>
      <c r="CYI919" s="1"/>
      <c r="CYJ919" s="1"/>
      <c r="CYK919" s="1"/>
      <c r="CYL919" s="1"/>
      <c r="CYM919" s="1"/>
      <c r="CYN919" s="1"/>
      <c r="CYO919" s="1"/>
      <c r="CYP919" s="1"/>
      <c r="CYQ919" s="1"/>
      <c r="CYR919" s="1"/>
      <c r="CYS919" s="1"/>
      <c r="CYT919" s="1"/>
      <c r="CYU919" s="1"/>
      <c r="CYV919" s="1"/>
      <c r="CYW919" s="1"/>
      <c r="CYX919" s="1"/>
      <c r="CYY919" s="1"/>
      <c r="CYZ919" s="1"/>
      <c r="CZA919" s="1"/>
      <c r="CZB919" s="1"/>
      <c r="CZC919" s="1"/>
      <c r="CZD919" s="1"/>
      <c r="CZE919" s="1"/>
      <c r="CZF919" s="1"/>
      <c r="CZG919" s="1"/>
      <c r="CZH919" s="1"/>
      <c r="CZI919" s="1"/>
      <c r="CZJ919" s="1"/>
      <c r="CZK919" s="1"/>
      <c r="CZL919" s="1"/>
      <c r="CZM919" s="1"/>
      <c r="CZN919" s="1"/>
      <c r="CZO919" s="1"/>
      <c r="CZP919" s="1"/>
      <c r="CZQ919" s="1"/>
      <c r="CZR919" s="1"/>
      <c r="CZS919" s="1"/>
      <c r="CZT919" s="1"/>
      <c r="CZU919" s="1"/>
      <c r="CZV919" s="1"/>
      <c r="CZW919" s="1"/>
      <c r="CZX919" s="1"/>
      <c r="CZY919" s="1"/>
      <c r="CZZ919" s="1"/>
      <c r="DAA919" s="1"/>
      <c r="DAB919" s="1"/>
      <c r="DAC919" s="1"/>
      <c r="DAD919" s="1"/>
      <c r="DAE919" s="1"/>
      <c r="DAF919" s="1"/>
      <c r="DAG919" s="1"/>
      <c r="DAH919" s="1"/>
      <c r="DAI919" s="1"/>
      <c r="DAJ919" s="1"/>
      <c r="DAK919" s="1"/>
      <c r="DAL919" s="1"/>
      <c r="DAM919" s="1"/>
      <c r="DAN919" s="1"/>
      <c r="DAO919" s="1"/>
      <c r="DAP919" s="1"/>
      <c r="DAQ919" s="1"/>
      <c r="DAR919" s="1"/>
      <c r="DAS919" s="1"/>
      <c r="DAT919" s="1"/>
      <c r="DAU919" s="1"/>
      <c r="DAV919" s="1"/>
      <c r="DAW919" s="1"/>
      <c r="DAX919" s="1"/>
      <c r="DAY919" s="1"/>
      <c r="DAZ919" s="1"/>
      <c r="DBA919" s="1"/>
      <c r="DBB919" s="1"/>
      <c r="DBC919" s="1"/>
      <c r="DBD919" s="1"/>
      <c r="DBE919" s="1"/>
      <c r="DBF919" s="1"/>
      <c r="DBG919" s="1"/>
      <c r="DBH919" s="1"/>
      <c r="DBI919" s="1"/>
      <c r="DBJ919" s="1"/>
      <c r="DBK919" s="1"/>
      <c r="DBL919" s="1"/>
      <c r="DBM919" s="1"/>
      <c r="DBN919" s="1"/>
      <c r="DBO919" s="1"/>
      <c r="DBP919" s="1"/>
      <c r="DBQ919" s="1"/>
      <c r="DBR919" s="1"/>
      <c r="DBS919" s="1"/>
      <c r="DBT919" s="1"/>
      <c r="DBU919" s="1"/>
      <c r="DBV919" s="1"/>
      <c r="DBW919" s="1"/>
      <c r="DBX919" s="1"/>
      <c r="DBY919" s="1"/>
      <c r="DBZ919" s="1"/>
      <c r="DCA919" s="1"/>
      <c r="DCB919" s="1"/>
      <c r="DCC919" s="1"/>
      <c r="DCD919" s="1"/>
      <c r="DCE919" s="1"/>
      <c r="DCF919" s="1"/>
      <c r="DCG919" s="1"/>
      <c r="DCH919" s="1"/>
      <c r="DCI919" s="1"/>
      <c r="DCJ919" s="1"/>
      <c r="DCK919" s="1"/>
      <c r="DCL919" s="1"/>
      <c r="DCM919" s="1"/>
      <c r="DCN919" s="1"/>
      <c r="DCO919" s="1"/>
      <c r="DCP919" s="1"/>
      <c r="DCQ919" s="1"/>
      <c r="DCR919" s="1"/>
      <c r="DCS919" s="1"/>
      <c r="DCT919" s="1"/>
      <c r="DCU919" s="1"/>
      <c r="DCV919" s="1"/>
      <c r="DCW919" s="1"/>
      <c r="DCX919" s="1"/>
      <c r="DCY919" s="1"/>
      <c r="DCZ919" s="1"/>
      <c r="DDA919" s="1"/>
      <c r="DDB919" s="1"/>
      <c r="DDC919" s="1"/>
      <c r="DDD919" s="1"/>
      <c r="DDE919" s="1"/>
      <c r="DDF919" s="1"/>
      <c r="DDG919" s="1"/>
      <c r="DDH919" s="1"/>
      <c r="DDI919" s="1"/>
      <c r="DDJ919" s="1"/>
      <c r="DDK919" s="1"/>
      <c r="DDL919" s="1"/>
      <c r="DDM919" s="1"/>
      <c r="DDN919" s="1"/>
      <c r="DDO919" s="1"/>
      <c r="DDP919" s="1"/>
      <c r="DDQ919" s="1"/>
      <c r="DDR919" s="1"/>
      <c r="DDS919" s="1"/>
      <c r="DDT919" s="1"/>
      <c r="DDU919" s="1"/>
      <c r="DDV919" s="1"/>
      <c r="DDW919" s="1"/>
      <c r="DDX919" s="1"/>
      <c r="DDY919" s="1"/>
      <c r="DDZ919" s="1"/>
      <c r="DEA919" s="1"/>
      <c r="DEB919" s="1"/>
      <c r="DEC919" s="1"/>
      <c r="DED919" s="1"/>
      <c r="DEE919" s="1"/>
      <c r="DEF919" s="1"/>
      <c r="DEG919" s="1"/>
      <c r="DEH919" s="1"/>
      <c r="DEI919" s="1"/>
      <c r="DEJ919" s="1"/>
      <c r="DEK919" s="1"/>
      <c r="DEL919" s="1"/>
      <c r="DEM919" s="1"/>
      <c r="DEN919" s="1"/>
      <c r="DEO919" s="1"/>
      <c r="DEP919" s="1"/>
      <c r="DEQ919" s="1"/>
      <c r="DER919" s="1"/>
      <c r="DES919" s="1"/>
      <c r="DET919" s="1"/>
      <c r="DEU919" s="1"/>
      <c r="DEV919" s="1"/>
      <c r="DEW919" s="1"/>
      <c r="DEX919" s="1"/>
      <c r="DEY919" s="1"/>
      <c r="DEZ919" s="1"/>
      <c r="DFA919" s="1"/>
      <c r="DFB919" s="1"/>
      <c r="DFC919" s="1"/>
      <c r="DFD919" s="1"/>
      <c r="DFE919" s="1"/>
      <c r="DFF919" s="1"/>
      <c r="DFG919" s="1"/>
      <c r="DFH919" s="1"/>
      <c r="DFI919" s="1"/>
      <c r="DFJ919" s="1"/>
      <c r="DFK919" s="1"/>
      <c r="DFL919" s="1"/>
      <c r="DFM919" s="1"/>
      <c r="DFN919" s="1"/>
      <c r="DFO919" s="1"/>
      <c r="DFP919" s="1"/>
      <c r="DFQ919" s="1"/>
      <c r="DFR919" s="1"/>
      <c r="DFS919" s="1"/>
      <c r="DFT919" s="1"/>
      <c r="DFU919" s="1"/>
      <c r="DFV919" s="1"/>
      <c r="DFW919" s="1"/>
      <c r="DFX919" s="1"/>
      <c r="DFY919" s="1"/>
      <c r="DFZ919" s="1"/>
      <c r="DGA919" s="1"/>
      <c r="DGB919" s="1"/>
      <c r="DGC919" s="1"/>
      <c r="DGD919" s="1"/>
      <c r="DGE919" s="1"/>
      <c r="DGF919" s="1"/>
      <c r="DGG919" s="1"/>
      <c r="DGH919" s="1"/>
      <c r="DGI919" s="1"/>
      <c r="DGJ919" s="1"/>
      <c r="DGK919" s="1"/>
      <c r="DGL919" s="1"/>
      <c r="DGM919" s="1"/>
      <c r="DGN919" s="1"/>
      <c r="DGO919" s="1"/>
      <c r="DGP919" s="1"/>
      <c r="DGQ919" s="1"/>
      <c r="DGR919" s="1"/>
      <c r="DGS919" s="1"/>
      <c r="DGT919" s="1"/>
      <c r="DGU919" s="1"/>
      <c r="DGV919" s="1"/>
      <c r="DGW919" s="1"/>
      <c r="DGX919" s="1"/>
      <c r="DGY919" s="1"/>
      <c r="DGZ919" s="1"/>
      <c r="DHA919" s="1"/>
      <c r="DHB919" s="1"/>
      <c r="DHC919" s="1"/>
      <c r="DHD919" s="1"/>
      <c r="DHE919" s="1"/>
      <c r="DHF919" s="1"/>
      <c r="DHG919" s="1"/>
      <c r="DHH919" s="1"/>
      <c r="DHI919" s="1"/>
      <c r="DHJ919" s="1"/>
      <c r="DHK919" s="1"/>
      <c r="DHL919" s="1"/>
      <c r="DHM919" s="1"/>
      <c r="DHN919" s="1"/>
      <c r="DHO919" s="1"/>
      <c r="DHP919" s="1"/>
      <c r="DHQ919" s="1"/>
      <c r="DHR919" s="1"/>
      <c r="DHS919" s="1"/>
      <c r="DHT919" s="1"/>
      <c r="DHU919" s="1"/>
      <c r="DHV919" s="1"/>
      <c r="DHW919" s="1"/>
      <c r="DHX919" s="1"/>
      <c r="DHY919" s="1"/>
      <c r="DHZ919" s="1"/>
      <c r="DIA919" s="1"/>
      <c r="DIB919" s="1"/>
      <c r="DIC919" s="1"/>
      <c r="DID919" s="1"/>
      <c r="DIE919" s="1"/>
      <c r="DIF919" s="1"/>
      <c r="DIG919" s="1"/>
      <c r="DIH919" s="1"/>
      <c r="DII919" s="1"/>
      <c r="DIJ919" s="1"/>
      <c r="DIK919" s="1"/>
      <c r="DIL919" s="1"/>
      <c r="DIM919" s="1"/>
      <c r="DIN919" s="1"/>
      <c r="DIO919" s="1"/>
      <c r="DIP919" s="1"/>
      <c r="DIQ919" s="1"/>
      <c r="DIR919" s="1"/>
      <c r="DIS919" s="1"/>
      <c r="DIT919" s="1"/>
      <c r="DIU919" s="1"/>
      <c r="DIV919" s="1"/>
      <c r="DIW919" s="1"/>
      <c r="DIX919" s="1"/>
      <c r="DIY919" s="1"/>
      <c r="DIZ919" s="1"/>
      <c r="DJA919" s="1"/>
      <c r="DJB919" s="1"/>
      <c r="DJC919" s="1"/>
      <c r="DJD919" s="1"/>
      <c r="DJE919" s="1"/>
      <c r="DJF919" s="1"/>
      <c r="DJG919" s="1"/>
      <c r="DJH919" s="1"/>
      <c r="DJI919" s="1"/>
      <c r="DJJ919" s="1"/>
      <c r="DJK919" s="1"/>
      <c r="DJL919" s="1"/>
      <c r="DJM919" s="1"/>
      <c r="DJN919" s="1"/>
      <c r="DJO919" s="1"/>
      <c r="DJP919" s="1"/>
      <c r="DJQ919" s="1"/>
      <c r="DJR919" s="1"/>
      <c r="DJS919" s="1"/>
      <c r="DJT919" s="1"/>
      <c r="DJU919" s="1"/>
      <c r="DJV919" s="1"/>
      <c r="DJW919" s="1"/>
      <c r="DJX919" s="1"/>
      <c r="DJY919" s="1"/>
      <c r="DJZ919" s="1"/>
      <c r="DKA919" s="1"/>
      <c r="DKB919" s="1"/>
      <c r="DKC919" s="1"/>
      <c r="DKD919" s="1"/>
      <c r="DKE919" s="1"/>
      <c r="DKF919" s="1"/>
      <c r="DKG919" s="1"/>
      <c r="DKH919" s="1"/>
      <c r="DKI919" s="1"/>
      <c r="DKJ919" s="1"/>
      <c r="DKK919" s="1"/>
      <c r="DKL919" s="1"/>
      <c r="DKM919" s="1"/>
      <c r="DKN919" s="1"/>
      <c r="DKO919" s="1"/>
      <c r="DKP919" s="1"/>
      <c r="DKQ919" s="1"/>
      <c r="DKR919" s="1"/>
      <c r="DKS919" s="1"/>
      <c r="DKT919" s="1"/>
      <c r="DKU919" s="1"/>
      <c r="DKV919" s="1"/>
      <c r="DKW919" s="1"/>
      <c r="DKX919" s="1"/>
      <c r="DKY919" s="1"/>
      <c r="DKZ919" s="1"/>
      <c r="DLA919" s="1"/>
      <c r="DLB919" s="1"/>
      <c r="DLC919" s="1"/>
      <c r="DLD919" s="1"/>
      <c r="DLE919" s="1"/>
      <c r="DLF919" s="1"/>
      <c r="DLG919" s="1"/>
      <c r="DLH919" s="1"/>
      <c r="DLI919" s="1"/>
      <c r="DLJ919" s="1"/>
      <c r="DLK919" s="1"/>
      <c r="DLL919" s="1"/>
      <c r="DLM919" s="1"/>
      <c r="DLN919" s="1"/>
      <c r="DLO919" s="1"/>
      <c r="DLP919" s="1"/>
      <c r="DLQ919" s="1"/>
      <c r="DLR919" s="1"/>
      <c r="DLS919" s="1"/>
      <c r="DLT919" s="1"/>
      <c r="DLU919" s="1"/>
      <c r="DLV919" s="1"/>
      <c r="DLW919" s="1"/>
      <c r="DLX919" s="1"/>
      <c r="DLY919" s="1"/>
      <c r="DLZ919" s="1"/>
      <c r="DMA919" s="1"/>
      <c r="DMB919" s="1"/>
      <c r="DMC919" s="1"/>
      <c r="DMD919" s="1"/>
      <c r="DME919" s="1"/>
      <c r="DMF919" s="1"/>
      <c r="DMG919" s="1"/>
      <c r="DMH919" s="1"/>
      <c r="DMI919" s="1"/>
      <c r="DMJ919" s="1"/>
      <c r="DMK919" s="1"/>
      <c r="DML919" s="1"/>
      <c r="DMM919" s="1"/>
      <c r="DMN919" s="1"/>
      <c r="DMO919" s="1"/>
      <c r="DMP919" s="1"/>
      <c r="DMQ919" s="1"/>
      <c r="DMR919" s="1"/>
      <c r="DMS919" s="1"/>
      <c r="DMT919" s="1"/>
      <c r="DMU919" s="1"/>
      <c r="DMV919" s="1"/>
      <c r="DMW919" s="1"/>
      <c r="DMX919" s="1"/>
      <c r="DMY919" s="1"/>
      <c r="DMZ919" s="1"/>
      <c r="DNA919" s="1"/>
      <c r="DNB919" s="1"/>
      <c r="DNC919" s="1"/>
      <c r="DND919" s="1"/>
      <c r="DNE919" s="1"/>
      <c r="DNF919" s="1"/>
      <c r="DNG919" s="1"/>
      <c r="DNH919" s="1"/>
      <c r="DNI919" s="1"/>
      <c r="DNJ919" s="1"/>
      <c r="DNK919" s="1"/>
      <c r="DNL919" s="1"/>
      <c r="DNM919" s="1"/>
      <c r="DNN919" s="1"/>
      <c r="DNO919" s="1"/>
      <c r="DNP919" s="1"/>
      <c r="DNQ919" s="1"/>
      <c r="DNR919" s="1"/>
      <c r="DNS919" s="1"/>
      <c r="DNT919" s="1"/>
      <c r="DNU919" s="1"/>
      <c r="DNV919" s="1"/>
      <c r="DNW919" s="1"/>
      <c r="DNX919" s="1"/>
      <c r="DNY919" s="1"/>
      <c r="DNZ919" s="1"/>
      <c r="DOA919" s="1"/>
      <c r="DOB919" s="1"/>
      <c r="DOC919" s="1"/>
      <c r="DOD919" s="1"/>
      <c r="DOE919" s="1"/>
      <c r="DOF919" s="1"/>
      <c r="DOG919" s="1"/>
      <c r="DOH919" s="1"/>
      <c r="DOI919" s="1"/>
      <c r="DOJ919" s="1"/>
      <c r="DOK919" s="1"/>
      <c r="DOL919" s="1"/>
      <c r="DOM919" s="1"/>
      <c r="DON919" s="1"/>
      <c r="DOO919" s="1"/>
      <c r="DOP919" s="1"/>
      <c r="DOQ919" s="1"/>
      <c r="DOR919" s="1"/>
      <c r="DOS919" s="1"/>
      <c r="DOT919" s="1"/>
      <c r="DOU919" s="1"/>
      <c r="DOV919" s="1"/>
      <c r="DOW919" s="1"/>
      <c r="DOX919" s="1"/>
      <c r="DOY919" s="1"/>
      <c r="DOZ919" s="1"/>
      <c r="DPA919" s="1"/>
      <c r="DPB919" s="1"/>
      <c r="DPC919" s="1"/>
      <c r="DPD919" s="1"/>
      <c r="DPE919" s="1"/>
      <c r="DPF919" s="1"/>
      <c r="DPG919" s="1"/>
      <c r="DPH919" s="1"/>
      <c r="DPI919" s="1"/>
      <c r="DPJ919" s="1"/>
      <c r="DPK919" s="1"/>
      <c r="DPL919" s="1"/>
      <c r="DPM919" s="1"/>
      <c r="DPN919" s="1"/>
      <c r="DPO919" s="1"/>
      <c r="DPP919" s="1"/>
      <c r="DPQ919" s="1"/>
      <c r="DPR919" s="1"/>
      <c r="DPS919" s="1"/>
      <c r="DPT919" s="1"/>
      <c r="DPU919" s="1"/>
      <c r="DPV919" s="1"/>
      <c r="DPW919" s="1"/>
      <c r="DPX919" s="1"/>
      <c r="DPY919" s="1"/>
      <c r="DPZ919" s="1"/>
      <c r="DQA919" s="1"/>
      <c r="DQB919" s="1"/>
      <c r="DQC919" s="1"/>
      <c r="DQD919" s="1"/>
      <c r="DQE919" s="1"/>
      <c r="DQF919" s="1"/>
      <c r="DQG919" s="1"/>
      <c r="DQH919" s="1"/>
      <c r="DQI919" s="1"/>
      <c r="DQJ919" s="1"/>
      <c r="DQK919" s="1"/>
      <c r="DQL919" s="1"/>
      <c r="DQM919" s="1"/>
      <c r="DQN919" s="1"/>
      <c r="DQO919" s="1"/>
      <c r="DQP919" s="1"/>
      <c r="DQQ919" s="1"/>
      <c r="DQR919" s="1"/>
      <c r="DQS919" s="1"/>
      <c r="DQT919" s="1"/>
      <c r="DQU919" s="1"/>
      <c r="DQV919" s="1"/>
      <c r="DQW919" s="1"/>
      <c r="DQX919" s="1"/>
      <c r="DQY919" s="1"/>
      <c r="DQZ919" s="1"/>
      <c r="DRA919" s="1"/>
      <c r="DRB919" s="1"/>
      <c r="DRC919" s="1"/>
      <c r="DRD919" s="1"/>
      <c r="DRE919" s="1"/>
      <c r="DRF919" s="1"/>
      <c r="DRG919" s="1"/>
      <c r="DRH919" s="1"/>
      <c r="DRI919" s="1"/>
      <c r="DRJ919" s="1"/>
      <c r="DRK919" s="1"/>
      <c r="DRL919" s="1"/>
      <c r="DRM919" s="1"/>
      <c r="DRN919" s="1"/>
      <c r="DRO919" s="1"/>
      <c r="DRP919" s="1"/>
      <c r="DRQ919" s="1"/>
      <c r="DRR919" s="1"/>
      <c r="DRS919" s="1"/>
      <c r="DRT919" s="1"/>
      <c r="DRU919" s="1"/>
      <c r="DRV919" s="1"/>
      <c r="DRW919" s="1"/>
      <c r="DRX919" s="1"/>
      <c r="DRY919" s="1"/>
      <c r="DRZ919" s="1"/>
      <c r="DSA919" s="1"/>
      <c r="DSB919" s="1"/>
      <c r="DSC919" s="1"/>
      <c r="DSD919" s="1"/>
      <c r="DSE919" s="1"/>
      <c r="DSF919" s="1"/>
      <c r="DSG919" s="1"/>
      <c r="DSH919" s="1"/>
      <c r="DSI919" s="1"/>
      <c r="DSJ919" s="1"/>
      <c r="DSK919" s="1"/>
      <c r="DSL919" s="1"/>
      <c r="DSM919" s="1"/>
      <c r="DSN919" s="1"/>
      <c r="DSO919" s="1"/>
      <c r="DSP919" s="1"/>
      <c r="DSQ919" s="1"/>
      <c r="DSR919" s="1"/>
      <c r="DSS919" s="1"/>
      <c r="DST919" s="1"/>
      <c r="DSU919" s="1"/>
      <c r="DSV919" s="1"/>
      <c r="DSW919" s="1"/>
      <c r="DSX919" s="1"/>
      <c r="DSY919" s="1"/>
      <c r="DSZ919" s="1"/>
      <c r="DTA919" s="1"/>
      <c r="DTB919" s="1"/>
      <c r="DTC919" s="1"/>
      <c r="DTD919" s="1"/>
      <c r="DTE919" s="1"/>
      <c r="DTF919" s="1"/>
      <c r="DTG919" s="1"/>
      <c r="DTH919" s="1"/>
      <c r="DTI919" s="1"/>
      <c r="DTJ919" s="1"/>
      <c r="DTK919" s="1"/>
      <c r="DTL919" s="1"/>
      <c r="DTM919" s="1"/>
      <c r="DTN919" s="1"/>
      <c r="DTO919" s="1"/>
      <c r="DTP919" s="1"/>
      <c r="DTQ919" s="1"/>
      <c r="DTR919" s="1"/>
      <c r="DTS919" s="1"/>
      <c r="DTT919" s="1"/>
      <c r="DTU919" s="1"/>
      <c r="DTV919" s="1"/>
      <c r="DTW919" s="1"/>
      <c r="DTX919" s="1"/>
      <c r="DTY919" s="1"/>
      <c r="DTZ919" s="1"/>
      <c r="DUA919" s="1"/>
      <c r="DUB919" s="1"/>
      <c r="DUC919" s="1"/>
      <c r="DUD919" s="1"/>
      <c r="DUE919" s="1"/>
      <c r="DUF919" s="1"/>
      <c r="DUG919" s="1"/>
      <c r="DUH919" s="1"/>
      <c r="DUI919" s="1"/>
      <c r="DUJ919" s="1"/>
      <c r="DUK919" s="1"/>
      <c r="DUL919" s="1"/>
      <c r="DUM919" s="1"/>
      <c r="DUN919" s="1"/>
      <c r="DUO919" s="1"/>
      <c r="DUP919" s="1"/>
      <c r="DUQ919" s="1"/>
      <c r="DUR919" s="1"/>
      <c r="DUS919" s="1"/>
      <c r="DUT919" s="1"/>
      <c r="DUU919" s="1"/>
      <c r="DUV919" s="1"/>
      <c r="DUW919" s="1"/>
      <c r="DUX919" s="1"/>
      <c r="DUY919" s="1"/>
      <c r="DUZ919" s="1"/>
      <c r="DVA919" s="1"/>
      <c r="DVB919" s="1"/>
      <c r="DVC919" s="1"/>
      <c r="DVD919" s="1"/>
      <c r="DVE919" s="1"/>
      <c r="DVF919" s="1"/>
      <c r="DVG919" s="1"/>
      <c r="DVH919" s="1"/>
      <c r="DVI919" s="1"/>
      <c r="DVJ919" s="1"/>
      <c r="DVK919" s="1"/>
      <c r="DVL919" s="1"/>
      <c r="DVM919" s="1"/>
      <c r="DVN919" s="1"/>
      <c r="DVO919" s="1"/>
      <c r="DVP919" s="1"/>
      <c r="DVQ919" s="1"/>
      <c r="DVR919" s="1"/>
      <c r="DVS919" s="1"/>
      <c r="DVT919" s="1"/>
      <c r="DVU919" s="1"/>
      <c r="DVV919" s="1"/>
      <c r="DVW919" s="1"/>
      <c r="DVX919" s="1"/>
      <c r="DVY919" s="1"/>
      <c r="DVZ919" s="1"/>
      <c r="DWA919" s="1"/>
      <c r="DWB919" s="1"/>
      <c r="DWC919" s="1"/>
      <c r="DWD919" s="1"/>
      <c r="DWE919" s="1"/>
      <c r="DWF919" s="1"/>
      <c r="DWG919" s="1"/>
      <c r="DWH919" s="1"/>
      <c r="DWI919" s="1"/>
      <c r="DWJ919" s="1"/>
      <c r="DWK919" s="1"/>
      <c r="DWL919" s="1"/>
      <c r="DWM919" s="1"/>
      <c r="DWN919" s="1"/>
      <c r="DWO919" s="1"/>
      <c r="DWP919" s="1"/>
      <c r="DWQ919" s="1"/>
      <c r="DWR919" s="1"/>
      <c r="DWS919" s="1"/>
      <c r="DWT919" s="1"/>
      <c r="DWU919" s="1"/>
      <c r="DWV919" s="1"/>
      <c r="DWW919" s="1"/>
      <c r="DWX919" s="1"/>
      <c r="DWY919" s="1"/>
      <c r="DWZ919" s="1"/>
      <c r="DXA919" s="1"/>
      <c r="DXB919" s="1"/>
      <c r="DXC919" s="1"/>
      <c r="DXD919" s="1"/>
      <c r="DXE919" s="1"/>
      <c r="DXF919" s="1"/>
      <c r="DXG919" s="1"/>
      <c r="DXH919" s="1"/>
      <c r="DXI919" s="1"/>
      <c r="DXJ919" s="1"/>
      <c r="DXK919" s="1"/>
      <c r="DXL919" s="1"/>
      <c r="DXM919" s="1"/>
      <c r="DXN919" s="1"/>
      <c r="DXO919" s="1"/>
      <c r="DXP919" s="1"/>
      <c r="DXQ919" s="1"/>
      <c r="DXR919" s="1"/>
      <c r="DXS919" s="1"/>
      <c r="DXT919" s="1"/>
      <c r="DXU919" s="1"/>
      <c r="DXV919" s="1"/>
      <c r="DXW919" s="1"/>
      <c r="DXX919" s="1"/>
      <c r="DXY919" s="1"/>
      <c r="DXZ919" s="1"/>
      <c r="DYA919" s="1"/>
      <c r="DYB919" s="1"/>
      <c r="DYC919" s="1"/>
      <c r="DYD919" s="1"/>
      <c r="DYE919" s="1"/>
      <c r="DYF919" s="1"/>
      <c r="DYG919" s="1"/>
      <c r="DYH919" s="1"/>
      <c r="DYI919" s="1"/>
      <c r="DYJ919" s="1"/>
      <c r="DYK919" s="1"/>
      <c r="DYL919" s="1"/>
      <c r="DYM919" s="1"/>
      <c r="DYN919" s="1"/>
      <c r="DYO919" s="1"/>
      <c r="DYP919" s="1"/>
      <c r="DYQ919" s="1"/>
      <c r="DYR919" s="1"/>
      <c r="DYS919" s="1"/>
      <c r="DYT919" s="1"/>
      <c r="DYU919" s="1"/>
      <c r="DYV919" s="1"/>
      <c r="DYW919" s="1"/>
      <c r="DYX919" s="1"/>
      <c r="DYY919" s="1"/>
      <c r="DYZ919" s="1"/>
      <c r="DZA919" s="1"/>
      <c r="DZB919" s="1"/>
      <c r="DZC919" s="1"/>
      <c r="DZD919" s="1"/>
      <c r="DZE919" s="1"/>
      <c r="DZF919" s="1"/>
      <c r="DZG919" s="1"/>
      <c r="DZH919" s="1"/>
      <c r="DZI919" s="1"/>
      <c r="DZJ919" s="1"/>
      <c r="DZK919" s="1"/>
      <c r="DZL919" s="1"/>
      <c r="DZM919" s="1"/>
      <c r="DZN919" s="1"/>
      <c r="DZO919" s="1"/>
      <c r="DZP919" s="1"/>
      <c r="DZQ919" s="1"/>
      <c r="DZR919" s="1"/>
      <c r="DZS919" s="1"/>
      <c r="DZT919" s="1"/>
      <c r="DZU919" s="1"/>
      <c r="DZV919" s="1"/>
      <c r="DZW919" s="1"/>
      <c r="DZX919" s="1"/>
      <c r="DZY919" s="1"/>
      <c r="DZZ919" s="1"/>
      <c r="EAA919" s="1"/>
      <c r="EAB919" s="1"/>
      <c r="EAC919" s="1"/>
      <c r="EAD919" s="1"/>
      <c r="EAE919" s="1"/>
      <c r="EAF919" s="1"/>
      <c r="EAG919" s="1"/>
      <c r="EAH919" s="1"/>
      <c r="EAI919" s="1"/>
      <c r="EAJ919" s="1"/>
      <c r="EAK919" s="1"/>
      <c r="EAL919" s="1"/>
      <c r="EAM919" s="1"/>
      <c r="EAN919" s="1"/>
      <c r="EAO919" s="1"/>
      <c r="EAP919" s="1"/>
      <c r="EAQ919" s="1"/>
      <c r="EAR919" s="1"/>
      <c r="EAS919" s="1"/>
      <c r="EAT919" s="1"/>
      <c r="EAU919" s="1"/>
      <c r="EAV919" s="1"/>
      <c r="EAW919" s="1"/>
      <c r="EAX919" s="1"/>
      <c r="EAY919" s="1"/>
      <c r="EAZ919" s="1"/>
      <c r="EBA919" s="1"/>
      <c r="EBB919" s="1"/>
      <c r="EBC919" s="1"/>
      <c r="EBD919" s="1"/>
      <c r="EBE919" s="1"/>
      <c r="EBF919" s="1"/>
      <c r="EBG919" s="1"/>
      <c r="EBH919" s="1"/>
      <c r="EBI919" s="1"/>
      <c r="EBJ919" s="1"/>
      <c r="EBK919" s="1"/>
      <c r="EBL919" s="1"/>
      <c r="EBM919" s="1"/>
      <c r="EBN919" s="1"/>
      <c r="EBO919" s="1"/>
      <c r="EBP919" s="1"/>
      <c r="EBQ919" s="1"/>
      <c r="EBR919" s="1"/>
      <c r="EBS919" s="1"/>
      <c r="EBT919" s="1"/>
      <c r="EBU919" s="1"/>
      <c r="EBV919" s="1"/>
      <c r="EBW919" s="1"/>
      <c r="EBX919" s="1"/>
      <c r="EBY919" s="1"/>
      <c r="EBZ919" s="1"/>
      <c r="ECA919" s="1"/>
      <c r="ECB919" s="1"/>
      <c r="ECC919" s="1"/>
      <c r="ECD919" s="1"/>
      <c r="ECE919" s="1"/>
      <c r="ECF919" s="1"/>
      <c r="ECG919" s="1"/>
      <c r="ECH919" s="1"/>
      <c r="ECI919" s="1"/>
      <c r="ECJ919" s="1"/>
      <c r="ECK919" s="1"/>
      <c r="ECL919" s="1"/>
      <c r="ECM919" s="1"/>
      <c r="ECN919" s="1"/>
      <c r="ECO919" s="1"/>
      <c r="ECP919" s="1"/>
      <c r="ECQ919" s="1"/>
      <c r="ECR919" s="1"/>
      <c r="ECS919" s="1"/>
      <c r="ECT919" s="1"/>
      <c r="ECU919" s="1"/>
      <c r="ECV919" s="1"/>
      <c r="ECW919" s="1"/>
      <c r="ECX919" s="1"/>
      <c r="ECY919" s="1"/>
      <c r="ECZ919" s="1"/>
      <c r="EDA919" s="1"/>
      <c r="EDB919" s="1"/>
      <c r="EDC919" s="1"/>
      <c r="EDD919" s="1"/>
      <c r="EDE919" s="1"/>
      <c r="EDF919" s="1"/>
      <c r="EDG919" s="1"/>
      <c r="EDH919" s="1"/>
      <c r="EDI919" s="1"/>
      <c r="EDJ919" s="1"/>
      <c r="EDK919" s="1"/>
      <c r="EDL919" s="1"/>
      <c r="EDM919" s="1"/>
      <c r="EDN919" s="1"/>
      <c r="EDO919" s="1"/>
      <c r="EDP919" s="1"/>
      <c r="EDQ919" s="1"/>
      <c r="EDR919" s="1"/>
      <c r="EDS919" s="1"/>
      <c r="EDT919" s="1"/>
      <c r="EDU919" s="1"/>
      <c r="EDV919" s="1"/>
      <c r="EDW919" s="1"/>
      <c r="EDX919" s="1"/>
      <c r="EDY919" s="1"/>
      <c r="EDZ919" s="1"/>
      <c r="EEA919" s="1"/>
      <c r="EEB919" s="1"/>
      <c r="EEC919" s="1"/>
      <c r="EED919" s="1"/>
      <c r="EEE919" s="1"/>
      <c r="EEF919" s="1"/>
      <c r="EEG919" s="1"/>
      <c r="EEH919" s="1"/>
      <c r="EEI919" s="1"/>
      <c r="EEJ919" s="1"/>
      <c r="EEK919" s="1"/>
      <c r="EEL919" s="1"/>
      <c r="EEM919" s="1"/>
      <c r="EEN919" s="1"/>
      <c r="EEO919" s="1"/>
      <c r="EEP919" s="1"/>
      <c r="EEQ919" s="1"/>
      <c r="EER919" s="1"/>
      <c r="EES919" s="1"/>
      <c r="EET919" s="1"/>
      <c r="EEU919" s="1"/>
      <c r="EEV919" s="1"/>
      <c r="EEW919" s="1"/>
      <c r="EEX919" s="1"/>
      <c r="EEY919" s="1"/>
      <c r="EEZ919" s="1"/>
      <c r="EFA919" s="1"/>
      <c r="EFB919" s="1"/>
      <c r="EFC919" s="1"/>
      <c r="EFD919" s="1"/>
      <c r="EFE919" s="1"/>
      <c r="EFF919" s="1"/>
      <c r="EFG919" s="1"/>
      <c r="EFH919" s="1"/>
      <c r="EFI919" s="1"/>
      <c r="EFJ919" s="1"/>
      <c r="EFK919" s="1"/>
      <c r="EFL919" s="1"/>
      <c r="EFM919" s="1"/>
      <c r="EFN919" s="1"/>
      <c r="EFO919" s="1"/>
      <c r="EFP919" s="1"/>
      <c r="EFQ919" s="1"/>
      <c r="EFR919" s="1"/>
      <c r="EFS919" s="1"/>
      <c r="EFT919" s="1"/>
      <c r="EFU919" s="1"/>
      <c r="EFV919" s="1"/>
      <c r="EFW919" s="1"/>
      <c r="EFX919" s="1"/>
      <c r="EFY919" s="1"/>
      <c r="EFZ919" s="1"/>
      <c r="EGA919" s="1"/>
      <c r="EGB919" s="1"/>
      <c r="EGC919" s="1"/>
      <c r="EGD919" s="1"/>
      <c r="EGE919" s="1"/>
      <c r="EGF919" s="1"/>
      <c r="EGG919" s="1"/>
      <c r="EGH919" s="1"/>
      <c r="EGI919" s="1"/>
      <c r="EGJ919" s="1"/>
      <c r="EGK919" s="1"/>
      <c r="EGL919" s="1"/>
      <c r="EGM919" s="1"/>
      <c r="EGN919" s="1"/>
      <c r="EGO919" s="1"/>
      <c r="EGP919" s="1"/>
      <c r="EGQ919" s="1"/>
      <c r="EGR919" s="1"/>
      <c r="EGS919" s="1"/>
      <c r="EGT919" s="1"/>
      <c r="EGU919" s="1"/>
      <c r="EGV919" s="1"/>
      <c r="EGW919" s="1"/>
      <c r="EGX919" s="1"/>
      <c r="EGY919" s="1"/>
      <c r="EGZ919" s="1"/>
      <c r="EHA919" s="1"/>
      <c r="EHB919" s="1"/>
      <c r="EHC919" s="1"/>
      <c r="EHD919" s="1"/>
      <c r="EHE919" s="1"/>
      <c r="EHF919" s="1"/>
      <c r="EHG919" s="1"/>
      <c r="EHH919" s="1"/>
      <c r="EHI919" s="1"/>
      <c r="EHJ919" s="1"/>
      <c r="EHK919" s="1"/>
      <c r="EHL919" s="1"/>
      <c r="EHM919" s="1"/>
      <c r="EHN919" s="1"/>
      <c r="EHO919" s="1"/>
      <c r="EHP919" s="1"/>
      <c r="EHQ919" s="1"/>
      <c r="EHR919" s="1"/>
      <c r="EHS919" s="1"/>
      <c r="EHT919" s="1"/>
      <c r="EHU919" s="1"/>
      <c r="EHV919" s="1"/>
      <c r="EHW919" s="1"/>
      <c r="EHX919" s="1"/>
      <c r="EHY919" s="1"/>
      <c r="EHZ919" s="1"/>
      <c r="EIA919" s="1"/>
      <c r="EIB919" s="1"/>
      <c r="EIC919" s="1"/>
      <c r="EID919" s="1"/>
      <c r="EIE919" s="1"/>
      <c r="EIF919" s="1"/>
      <c r="EIG919" s="1"/>
      <c r="EIH919" s="1"/>
      <c r="EII919" s="1"/>
      <c r="EIJ919" s="1"/>
      <c r="EIK919" s="1"/>
      <c r="EIL919" s="1"/>
      <c r="EIM919" s="1"/>
      <c r="EIN919" s="1"/>
      <c r="EIO919" s="1"/>
      <c r="EIP919" s="1"/>
      <c r="EIQ919" s="1"/>
      <c r="EIR919" s="1"/>
      <c r="EIS919" s="1"/>
      <c r="EIT919" s="1"/>
      <c r="EIU919" s="1"/>
      <c r="EIV919" s="1"/>
      <c r="EIW919" s="1"/>
      <c r="EIX919" s="1"/>
      <c r="EIY919" s="1"/>
      <c r="EIZ919" s="1"/>
      <c r="EJA919" s="1"/>
      <c r="EJB919" s="1"/>
      <c r="EJC919" s="1"/>
      <c r="EJD919" s="1"/>
      <c r="EJE919" s="1"/>
      <c r="EJF919" s="1"/>
      <c r="EJG919" s="1"/>
      <c r="EJH919" s="1"/>
      <c r="EJI919" s="1"/>
      <c r="EJJ919" s="1"/>
      <c r="EJK919" s="1"/>
      <c r="EJL919" s="1"/>
      <c r="EJM919" s="1"/>
      <c r="EJN919" s="1"/>
      <c r="EJO919" s="1"/>
      <c r="EJP919" s="1"/>
      <c r="EJQ919" s="1"/>
      <c r="EJR919" s="1"/>
      <c r="EJS919" s="1"/>
      <c r="EJT919" s="1"/>
      <c r="EJU919" s="1"/>
      <c r="EJV919" s="1"/>
      <c r="EJW919" s="1"/>
      <c r="EJX919" s="1"/>
      <c r="EJY919" s="1"/>
      <c r="EJZ919" s="1"/>
      <c r="EKA919" s="1"/>
      <c r="EKB919" s="1"/>
      <c r="EKC919" s="1"/>
      <c r="EKD919" s="1"/>
      <c r="EKE919" s="1"/>
      <c r="EKF919" s="1"/>
      <c r="EKG919" s="1"/>
      <c r="EKH919" s="1"/>
      <c r="EKI919" s="1"/>
      <c r="EKJ919" s="1"/>
      <c r="EKK919" s="1"/>
      <c r="EKL919" s="1"/>
      <c r="EKM919" s="1"/>
      <c r="EKN919" s="1"/>
      <c r="EKO919" s="1"/>
      <c r="EKP919" s="1"/>
      <c r="EKQ919" s="1"/>
      <c r="EKR919" s="1"/>
      <c r="EKS919" s="1"/>
      <c r="EKT919" s="1"/>
      <c r="EKU919" s="1"/>
      <c r="EKV919" s="1"/>
      <c r="EKW919" s="1"/>
      <c r="EKX919" s="1"/>
      <c r="EKY919" s="1"/>
      <c r="EKZ919" s="1"/>
      <c r="ELA919" s="1"/>
      <c r="ELB919" s="1"/>
      <c r="ELC919" s="1"/>
      <c r="ELD919" s="1"/>
      <c r="ELE919" s="1"/>
      <c r="ELF919" s="1"/>
      <c r="ELG919" s="1"/>
      <c r="ELH919" s="1"/>
      <c r="ELI919" s="1"/>
      <c r="ELJ919" s="1"/>
      <c r="ELK919" s="1"/>
      <c r="ELL919" s="1"/>
      <c r="ELM919" s="1"/>
      <c r="ELN919" s="1"/>
      <c r="ELO919" s="1"/>
      <c r="ELP919" s="1"/>
      <c r="ELQ919" s="1"/>
      <c r="ELR919" s="1"/>
      <c r="ELS919" s="1"/>
      <c r="ELT919" s="1"/>
      <c r="ELU919" s="1"/>
      <c r="ELV919" s="1"/>
      <c r="ELW919" s="1"/>
      <c r="ELX919" s="1"/>
      <c r="ELY919" s="1"/>
      <c r="ELZ919" s="1"/>
      <c r="EMA919" s="1"/>
      <c r="EMB919" s="1"/>
      <c r="EMC919" s="1"/>
      <c r="EMD919" s="1"/>
      <c r="EME919" s="1"/>
      <c r="EMF919" s="1"/>
      <c r="EMG919" s="1"/>
      <c r="EMH919" s="1"/>
      <c r="EMI919" s="1"/>
      <c r="EMJ919" s="1"/>
      <c r="EMK919" s="1"/>
      <c r="EML919" s="1"/>
      <c r="EMM919" s="1"/>
      <c r="EMN919" s="1"/>
      <c r="EMO919" s="1"/>
      <c r="EMP919" s="1"/>
      <c r="EMQ919" s="1"/>
      <c r="EMR919" s="1"/>
      <c r="EMS919" s="1"/>
      <c r="EMT919" s="1"/>
      <c r="EMU919" s="1"/>
      <c r="EMV919" s="1"/>
      <c r="EMW919" s="1"/>
      <c r="EMX919" s="1"/>
      <c r="EMY919" s="1"/>
      <c r="EMZ919" s="1"/>
      <c r="ENA919" s="1"/>
      <c r="ENB919" s="1"/>
      <c r="ENC919" s="1"/>
      <c r="END919" s="1"/>
      <c r="ENE919" s="1"/>
      <c r="ENF919" s="1"/>
      <c r="ENG919" s="1"/>
      <c r="ENH919" s="1"/>
      <c r="ENI919" s="1"/>
      <c r="ENJ919" s="1"/>
      <c r="ENK919" s="1"/>
      <c r="ENL919" s="1"/>
      <c r="ENM919" s="1"/>
      <c r="ENN919" s="1"/>
      <c r="ENO919" s="1"/>
      <c r="ENP919" s="1"/>
      <c r="ENQ919" s="1"/>
      <c r="ENR919" s="1"/>
      <c r="ENS919" s="1"/>
      <c r="ENT919" s="1"/>
      <c r="ENU919" s="1"/>
      <c r="ENV919" s="1"/>
      <c r="ENW919" s="1"/>
      <c r="ENX919" s="1"/>
      <c r="ENY919" s="1"/>
      <c r="ENZ919" s="1"/>
      <c r="EOA919" s="1"/>
      <c r="EOB919" s="1"/>
      <c r="EOC919" s="1"/>
      <c r="EOD919" s="1"/>
      <c r="EOE919" s="1"/>
      <c r="EOF919" s="1"/>
      <c r="EOG919" s="1"/>
      <c r="EOH919" s="1"/>
      <c r="EOI919" s="1"/>
      <c r="EOJ919" s="1"/>
      <c r="EOK919" s="1"/>
      <c r="EOL919" s="1"/>
      <c r="EOM919" s="1"/>
      <c r="EON919" s="1"/>
      <c r="EOO919" s="1"/>
      <c r="EOP919" s="1"/>
      <c r="EOQ919" s="1"/>
      <c r="EOR919" s="1"/>
      <c r="EOS919" s="1"/>
      <c r="EOT919" s="1"/>
      <c r="EOU919" s="1"/>
      <c r="EOV919" s="1"/>
      <c r="EOW919" s="1"/>
      <c r="EOX919" s="1"/>
      <c r="EOY919" s="1"/>
      <c r="EOZ919" s="1"/>
      <c r="EPA919" s="1"/>
      <c r="EPB919" s="1"/>
      <c r="EPC919" s="1"/>
      <c r="EPD919" s="1"/>
      <c r="EPE919" s="1"/>
      <c r="EPF919" s="1"/>
      <c r="EPG919" s="1"/>
      <c r="EPH919" s="1"/>
      <c r="EPI919" s="1"/>
      <c r="EPJ919" s="1"/>
      <c r="EPK919" s="1"/>
      <c r="EPL919" s="1"/>
      <c r="EPM919" s="1"/>
      <c r="EPN919" s="1"/>
      <c r="EPO919" s="1"/>
      <c r="EPP919" s="1"/>
      <c r="EPQ919" s="1"/>
      <c r="EPR919" s="1"/>
      <c r="EPS919" s="1"/>
      <c r="EPT919" s="1"/>
      <c r="EPU919" s="1"/>
      <c r="EPV919" s="1"/>
      <c r="EPW919" s="1"/>
      <c r="EPX919" s="1"/>
      <c r="EPY919" s="1"/>
      <c r="EPZ919" s="1"/>
      <c r="EQA919" s="1"/>
      <c r="EQB919" s="1"/>
      <c r="EQC919" s="1"/>
      <c r="EQD919" s="1"/>
      <c r="EQE919" s="1"/>
      <c r="EQF919" s="1"/>
      <c r="EQG919" s="1"/>
      <c r="EQH919" s="1"/>
      <c r="EQI919" s="1"/>
      <c r="EQJ919" s="1"/>
      <c r="EQK919" s="1"/>
      <c r="EQL919" s="1"/>
      <c r="EQM919" s="1"/>
      <c r="EQN919" s="1"/>
      <c r="EQO919" s="1"/>
      <c r="EQP919" s="1"/>
      <c r="EQQ919" s="1"/>
      <c r="EQR919" s="1"/>
      <c r="EQS919" s="1"/>
      <c r="EQT919" s="1"/>
      <c r="EQU919" s="1"/>
      <c r="EQV919" s="1"/>
      <c r="EQW919" s="1"/>
      <c r="EQX919" s="1"/>
      <c r="EQY919" s="1"/>
      <c r="EQZ919" s="1"/>
      <c r="ERA919" s="1"/>
      <c r="ERB919" s="1"/>
      <c r="ERC919" s="1"/>
      <c r="ERD919" s="1"/>
      <c r="ERE919" s="1"/>
      <c r="ERF919" s="1"/>
      <c r="ERG919" s="1"/>
      <c r="ERH919" s="1"/>
      <c r="ERI919" s="1"/>
      <c r="ERJ919" s="1"/>
      <c r="ERK919" s="1"/>
      <c r="ERL919" s="1"/>
      <c r="ERM919" s="1"/>
      <c r="ERN919" s="1"/>
      <c r="ERO919" s="1"/>
      <c r="ERP919" s="1"/>
      <c r="ERQ919" s="1"/>
      <c r="ERR919" s="1"/>
      <c r="ERS919" s="1"/>
      <c r="ERT919" s="1"/>
      <c r="ERU919" s="1"/>
      <c r="ERV919" s="1"/>
      <c r="ERW919" s="1"/>
      <c r="ERX919" s="1"/>
      <c r="ERY919" s="1"/>
      <c r="ERZ919" s="1"/>
      <c r="ESA919" s="1"/>
      <c r="ESB919" s="1"/>
      <c r="ESC919" s="1"/>
      <c r="ESD919" s="1"/>
      <c r="ESE919" s="1"/>
      <c r="ESF919" s="1"/>
      <c r="ESG919" s="1"/>
      <c r="ESH919" s="1"/>
      <c r="ESI919" s="1"/>
      <c r="ESJ919" s="1"/>
      <c r="ESK919" s="1"/>
      <c r="ESL919" s="1"/>
      <c r="ESM919" s="1"/>
      <c r="ESN919" s="1"/>
      <c r="ESO919" s="1"/>
      <c r="ESP919" s="1"/>
      <c r="ESQ919" s="1"/>
      <c r="ESR919" s="1"/>
      <c r="ESS919" s="1"/>
      <c r="EST919" s="1"/>
      <c r="ESU919" s="1"/>
      <c r="ESV919" s="1"/>
      <c r="ESW919" s="1"/>
      <c r="ESX919" s="1"/>
      <c r="ESY919" s="1"/>
      <c r="ESZ919" s="1"/>
      <c r="ETA919" s="1"/>
      <c r="ETB919" s="1"/>
      <c r="ETC919" s="1"/>
      <c r="ETD919" s="1"/>
      <c r="ETE919" s="1"/>
      <c r="ETF919" s="1"/>
      <c r="ETG919" s="1"/>
      <c r="ETH919" s="1"/>
      <c r="ETI919" s="1"/>
      <c r="ETJ919" s="1"/>
      <c r="ETK919" s="1"/>
      <c r="ETL919" s="1"/>
      <c r="ETM919" s="1"/>
      <c r="ETN919" s="1"/>
      <c r="ETO919" s="1"/>
      <c r="ETP919" s="1"/>
      <c r="ETQ919" s="1"/>
      <c r="ETR919" s="1"/>
      <c r="ETS919" s="1"/>
      <c r="ETT919" s="1"/>
      <c r="ETU919" s="1"/>
      <c r="ETV919" s="1"/>
      <c r="ETW919" s="1"/>
      <c r="ETX919" s="1"/>
      <c r="ETY919" s="1"/>
      <c r="ETZ919" s="1"/>
      <c r="EUA919" s="1"/>
      <c r="EUB919" s="1"/>
      <c r="EUC919" s="1"/>
      <c r="EUD919" s="1"/>
      <c r="EUE919" s="1"/>
      <c r="EUF919" s="1"/>
      <c r="EUG919" s="1"/>
      <c r="EUH919" s="1"/>
      <c r="EUI919" s="1"/>
      <c r="EUJ919" s="1"/>
      <c r="EUK919" s="1"/>
      <c r="EUL919" s="1"/>
      <c r="EUM919" s="1"/>
      <c r="EUN919" s="1"/>
      <c r="EUO919" s="1"/>
      <c r="EUP919" s="1"/>
      <c r="EUQ919" s="1"/>
      <c r="EUR919" s="1"/>
      <c r="EUS919" s="1"/>
      <c r="EUT919" s="1"/>
      <c r="EUU919" s="1"/>
      <c r="EUV919" s="1"/>
      <c r="EUW919" s="1"/>
      <c r="EUX919" s="1"/>
      <c r="EUY919" s="1"/>
      <c r="EUZ919" s="1"/>
      <c r="EVA919" s="1"/>
      <c r="EVB919" s="1"/>
      <c r="EVC919" s="1"/>
      <c r="EVD919" s="1"/>
      <c r="EVE919" s="1"/>
      <c r="EVF919" s="1"/>
      <c r="EVG919" s="1"/>
      <c r="EVH919" s="1"/>
      <c r="EVI919" s="1"/>
      <c r="EVJ919" s="1"/>
      <c r="EVK919" s="1"/>
      <c r="EVL919" s="1"/>
      <c r="EVM919" s="1"/>
      <c r="EVN919" s="1"/>
      <c r="EVO919" s="1"/>
      <c r="EVP919" s="1"/>
      <c r="EVQ919" s="1"/>
      <c r="EVR919" s="1"/>
      <c r="EVS919" s="1"/>
      <c r="EVT919" s="1"/>
      <c r="EVU919" s="1"/>
      <c r="EVV919" s="1"/>
      <c r="EVW919" s="1"/>
      <c r="EVX919" s="1"/>
      <c r="EVY919" s="1"/>
      <c r="EVZ919" s="1"/>
      <c r="EWA919" s="1"/>
      <c r="EWB919" s="1"/>
      <c r="EWC919" s="1"/>
      <c r="EWD919" s="1"/>
      <c r="EWE919" s="1"/>
      <c r="EWF919" s="1"/>
      <c r="EWG919" s="1"/>
      <c r="EWH919" s="1"/>
      <c r="EWI919" s="1"/>
      <c r="EWJ919" s="1"/>
      <c r="EWK919" s="1"/>
      <c r="EWL919" s="1"/>
      <c r="EWM919" s="1"/>
      <c r="EWN919" s="1"/>
      <c r="EWO919" s="1"/>
      <c r="EWP919" s="1"/>
      <c r="EWQ919" s="1"/>
      <c r="EWR919" s="1"/>
      <c r="EWS919" s="1"/>
      <c r="EWT919" s="1"/>
      <c r="EWU919" s="1"/>
      <c r="EWV919" s="1"/>
      <c r="EWW919" s="1"/>
      <c r="EWX919" s="1"/>
      <c r="EWY919" s="1"/>
      <c r="EWZ919" s="1"/>
      <c r="EXA919" s="1"/>
      <c r="EXB919" s="1"/>
      <c r="EXC919" s="1"/>
      <c r="EXD919" s="1"/>
      <c r="EXE919" s="1"/>
      <c r="EXF919" s="1"/>
      <c r="EXG919" s="1"/>
      <c r="EXH919" s="1"/>
      <c r="EXI919" s="1"/>
      <c r="EXJ919" s="1"/>
      <c r="EXK919" s="1"/>
      <c r="EXL919" s="1"/>
      <c r="EXM919" s="1"/>
      <c r="EXN919" s="1"/>
      <c r="EXO919" s="1"/>
      <c r="EXP919" s="1"/>
      <c r="EXQ919" s="1"/>
      <c r="EXR919" s="1"/>
      <c r="EXS919" s="1"/>
      <c r="EXT919" s="1"/>
      <c r="EXU919" s="1"/>
      <c r="EXV919" s="1"/>
      <c r="EXW919" s="1"/>
      <c r="EXX919" s="1"/>
      <c r="EXY919" s="1"/>
      <c r="EXZ919" s="1"/>
      <c r="EYA919" s="1"/>
      <c r="EYB919" s="1"/>
      <c r="EYC919" s="1"/>
      <c r="EYD919" s="1"/>
      <c r="EYE919" s="1"/>
      <c r="EYF919" s="1"/>
      <c r="EYG919" s="1"/>
      <c r="EYH919" s="1"/>
      <c r="EYI919" s="1"/>
      <c r="EYJ919" s="1"/>
      <c r="EYK919" s="1"/>
      <c r="EYL919" s="1"/>
      <c r="EYM919" s="1"/>
      <c r="EYN919" s="1"/>
      <c r="EYO919" s="1"/>
      <c r="EYP919" s="1"/>
      <c r="EYQ919" s="1"/>
      <c r="EYR919" s="1"/>
      <c r="EYS919" s="1"/>
      <c r="EYT919" s="1"/>
      <c r="EYU919" s="1"/>
      <c r="EYV919" s="1"/>
      <c r="EYW919" s="1"/>
      <c r="EYX919" s="1"/>
      <c r="EYY919" s="1"/>
      <c r="EYZ919" s="1"/>
      <c r="EZA919" s="1"/>
      <c r="EZB919" s="1"/>
      <c r="EZC919" s="1"/>
      <c r="EZD919" s="1"/>
      <c r="EZE919" s="1"/>
      <c r="EZF919" s="1"/>
      <c r="EZG919" s="1"/>
      <c r="EZH919" s="1"/>
      <c r="EZI919" s="1"/>
      <c r="EZJ919" s="1"/>
      <c r="EZK919" s="1"/>
      <c r="EZL919" s="1"/>
      <c r="EZM919" s="1"/>
      <c r="EZN919" s="1"/>
      <c r="EZO919" s="1"/>
      <c r="EZP919" s="1"/>
      <c r="EZQ919" s="1"/>
      <c r="EZR919" s="1"/>
      <c r="EZS919" s="1"/>
      <c r="EZT919" s="1"/>
      <c r="EZU919" s="1"/>
      <c r="EZV919" s="1"/>
      <c r="EZW919" s="1"/>
      <c r="EZX919" s="1"/>
      <c r="EZY919" s="1"/>
      <c r="EZZ919" s="1"/>
      <c r="FAA919" s="1"/>
      <c r="FAB919" s="1"/>
      <c r="FAC919" s="1"/>
      <c r="FAD919" s="1"/>
      <c r="FAE919" s="1"/>
      <c r="FAF919" s="1"/>
      <c r="FAG919" s="1"/>
      <c r="FAH919" s="1"/>
      <c r="FAI919" s="1"/>
      <c r="FAJ919" s="1"/>
      <c r="FAK919" s="1"/>
      <c r="FAL919" s="1"/>
      <c r="FAM919" s="1"/>
      <c r="FAN919" s="1"/>
      <c r="FAO919" s="1"/>
      <c r="FAP919" s="1"/>
      <c r="FAQ919" s="1"/>
      <c r="FAR919" s="1"/>
      <c r="FAS919" s="1"/>
      <c r="FAT919" s="1"/>
      <c r="FAU919" s="1"/>
      <c r="FAV919" s="1"/>
      <c r="FAW919" s="1"/>
      <c r="FAX919" s="1"/>
      <c r="FAY919" s="1"/>
      <c r="FAZ919" s="1"/>
      <c r="FBA919" s="1"/>
      <c r="FBB919" s="1"/>
      <c r="FBC919" s="1"/>
      <c r="FBD919" s="1"/>
      <c r="FBE919" s="1"/>
      <c r="FBF919" s="1"/>
      <c r="FBG919" s="1"/>
      <c r="FBH919" s="1"/>
      <c r="FBI919" s="1"/>
      <c r="FBJ919" s="1"/>
      <c r="FBK919" s="1"/>
      <c r="FBL919" s="1"/>
      <c r="FBM919" s="1"/>
      <c r="FBN919" s="1"/>
      <c r="FBO919" s="1"/>
      <c r="FBP919" s="1"/>
      <c r="FBQ919" s="1"/>
      <c r="FBR919" s="1"/>
      <c r="FBS919" s="1"/>
      <c r="FBT919" s="1"/>
      <c r="FBU919" s="1"/>
      <c r="FBV919" s="1"/>
      <c r="FBW919" s="1"/>
      <c r="FBX919" s="1"/>
      <c r="FBY919" s="1"/>
      <c r="FBZ919" s="1"/>
      <c r="FCA919" s="1"/>
      <c r="FCB919" s="1"/>
      <c r="FCC919" s="1"/>
      <c r="FCD919" s="1"/>
      <c r="FCE919" s="1"/>
      <c r="FCF919" s="1"/>
      <c r="FCG919" s="1"/>
      <c r="FCH919" s="1"/>
      <c r="FCI919" s="1"/>
      <c r="FCJ919" s="1"/>
      <c r="FCK919" s="1"/>
      <c r="FCL919" s="1"/>
      <c r="FCM919" s="1"/>
      <c r="FCN919" s="1"/>
      <c r="FCO919" s="1"/>
      <c r="FCP919" s="1"/>
      <c r="FCQ919" s="1"/>
      <c r="FCR919" s="1"/>
      <c r="FCS919" s="1"/>
      <c r="FCT919" s="1"/>
      <c r="FCU919" s="1"/>
      <c r="FCV919" s="1"/>
      <c r="FCW919" s="1"/>
      <c r="FCX919" s="1"/>
      <c r="FCY919" s="1"/>
      <c r="FCZ919" s="1"/>
      <c r="FDA919" s="1"/>
      <c r="FDB919" s="1"/>
      <c r="FDC919" s="1"/>
      <c r="FDD919" s="1"/>
      <c r="FDE919" s="1"/>
      <c r="FDF919" s="1"/>
      <c r="FDG919" s="1"/>
      <c r="FDH919" s="1"/>
      <c r="FDI919" s="1"/>
      <c r="FDJ919" s="1"/>
      <c r="FDK919" s="1"/>
      <c r="FDL919" s="1"/>
      <c r="FDM919" s="1"/>
      <c r="FDN919" s="1"/>
      <c r="FDO919" s="1"/>
      <c r="FDP919" s="1"/>
      <c r="FDQ919" s="1"/>
      <c r="FDR919" s="1"/>
      <c r="FDS919" s="1"/>
      <c r="FDT919" s="1"/>
      <c r="FDU919" s="1"/>
      <c r="FDV919" s="1"/>
      <c r="FDW919" s="1"/>
      <c r="FDX919" s="1"/>
      <c r="FDY919" s="1"/>
      <c r="FDZ919" s="1"/>
      <c r="FEA919" s="1"/>
      <c r="FEB919" s="1"/>
      <c r="FEC919" s="1"/>
      <c r="FED919" s="1"/>
      <c r="FEE919" s="1"/>
      <c r="FEF919" s="1"/>
      <c r="FEG919" s="1"/>
      <c r="FEH919" s="1"/>
      <c r="FEI919" s="1"/>
      <c r="FEJ919" s="1"/>
      <c r="FEK919" s="1"/>
      <c r="FEL919" s="1"/>
      <c r="FEM919" s="1"/>
      <c r="FEN919" s="1"/>
      <c r="FEO919" s="1"/>
      <c r="FEP919" s="1"/>
      <c r="FEQ919" s="1"/>
      <c r="FER919" s="1"/>
      <c r="FES919" s="1"/>
      <c r="FET919" s="1"/>
      <c r="FEU919" s="1"/>
      <c r="FEV919" s="1"/>
      <c r="FEW919" s="1"/>
      <c r="FEX919" s="1"/>
      <c r="FEY919" s="1"/>
      <c r="FEZ919" s="1"/>
      <c r="FFA919" s="1"/>
      <c r="FFB919" s="1"/>
      <c r="FFC919" s="1"/>
      <c r="FFD919" s="1"/>
      <c r="FFE919" s="1"/>
      <c r="FFF919" s="1"/>
      <c r="FFG919" s="1"/>
      <c r="FFH919" s="1"/>
      <c r="FFI919" s="1"/>
      <c r="FFJ919" s="1"/>
      <c r="FFK919" s="1"/>
      <c r="FFL919" s="1"/>
      <c r="FFM919" s="1"/>
      <c r="FFN919" s="1"/>
      <c r="FFO919" s="1"/>
      <c r="FFP919" s="1"/>
      <c r="FFQ919" s="1"/>
      <c r="FFR919" s="1"/>
      <c r="FFS919" s="1"/>
      <c r="FFT919" s="1"/>
      <c r="FFU919" s="1"/>
      <c r="FFV919" s="1"/>
      <c r="FFW919" s="1"/>
      <c r="FFX919" s="1"/>
      <c r="FFY919" s="1"/>
      <c r="FFZ919" s="1"/>
      <c r="FGA919" s="1"/>
      <c r="FGB919" s="1"/>
      <c r="FGC919" s="1"/>
      <c r="FGD919" s="1"/>
      <c r="FGE919" s="1"/>
      <c r="FGF919" s="1"/>
      <c r="FGG919" s="1"/>
      <c r="FGH919" s="1"/>
      <c r="FGI919" s="1"/>
      <c r="FGJ919" s="1"/>
      <c r="FGK919" s="1"/>
      <c r="FGL919" s="1"/>
      <c r="FGM919" s="1"/>
      <c r="FGN919" s="1"/>
      <c r="FGO919" s="1"/>
      <c r="FGP919" s="1"/>
      <c r="FGQ919" s="1"/>
      <c r="FGR919" s="1"/>
      <c r="FGS919" s="1"/>
      <c r="FGT919" s="1"/>
      <c r="FGU919" s="1"/>
      <c r="FGV919" s="1"/>
      <c r="FGW919" s="1"/>
      <c r="FGX919" s="1"/>
      <c r="FGY919" s="1"/>
      <c r="FGZ919" s="1"/>
      <c r="FHA919" s="1"/>
      <c r="FHB919" s="1"/>
      <c r="FHC919" s="1"/>
      <c r="FHD919" s="1"/>
      <c r="FHE919" s="1"/>
      <c r="FHF919" s="1"/>
      <c r="FHG919" s="1"/>
      <c r="FHH919" s="1"/>
      <c r="FHI919" s="1"/>
      <c r="FHJ919" s="1"/>
      <c r="FHK919" s="1"/>
      <c r="FHL919" s="1"/>
      <c r="FHM919" s="1"/>
      <c r="FHN919" s="1"/>
      <c r="FHO919" s="1"/>
      <c r="FHP919" s="1"/>
      <c r="FHQ919" s="1"/>
      <c r="FHR919" s="1"/>
      <c r="FHS919" s="1"/>
      <c r="FHT919" s="1"/>
      <c r="FHU919" s="1"/>
      <c r="FHV919" s="1"/>
      <c r="FHW919" s="1"/>
      <c r="FHX919" s="1"/>
      <c r="FHY919" s="1"/>
      <c r="FHZ919" s="1"/>
      <c r="FIA919" s="1"/>
      <c r="FIB919" s="1"/>
      <c r="FIC919" s="1"/>
      <c r="FID919" s="1"/>
      <c r="FIE919" s="1"/>
      <c r="FIF919" s="1"/>
      <c r="FIG919" s="1"/>
      <c r="FIH919" s="1"/>
      <c r="FII919" s="1"/>
      <c r="FIJ919" s="1"/>
      <c r="FIK919" s="1"/>
      <c r="FIL919" s="1"/>
      <c r="FIM919" s="1"/>
      <c r="FIN919" s="1"/>
      <c r="FIO919" s="1"/>
      <c r="FIP919" s="1"/>
      <c r="FIQ919" s="1"/>
      <c r="FIR919" s="1"/>
      <c r="FIS919" s="1"/>
      <c r="FIT919" s="1"/>
      <c r="FIU919" s="1"/>
      <c r="FIV919" s="1"/>
      <c r="FIW919" s="1"/>
      <c r="FIX919" s="1"/>
      <c r="FIY919" s="1"/>
      <c r="FIZ919" s="1"/>
      <c r="FJA919" s="1"/>
      <c r="FJB919" s="1"/>
      <c r="FJC919" s="1"/>
      <c r="FJD919" s="1"/>
      <c r="FJE919" s="1"/>
      <c r="FJF919" s="1"/>
      <c r="FJG919" s="1"/>
      <c r="FJH919" s="1"/>
      <c r="FJI919" s="1"/>
      <c r="FJJ919" s="1"/>
      <c r="FJK919" s="1"/>
      <c r="FJL919" s="1"/>
      <c r="FJM919" s="1"/>
      <c r="FJN919" s="1"/>
      <c r="FJO919" s="1"/>
      <c r="FJP919" s="1"/>
      <c r="FJQ919" s="1"/>
      <c r="FJR919" s="1"/>
      <c r="FJS919" s="1"/>
      <c r="FJT919" s="1"/>
      <c r="FJU919" s="1"/>
      <c r="FJV919" s="1"/>
      <c r="FJW919" s="1"/>
      <c r="FJX919" s="1"/>
      <c r="FJY919" s="1"/>
      <c r="FJZ919" s="1"/>
      <c r="FKA919" s="1"/>
      <c r="FKB919" s="1"/>
      <c r="FKC919" s="1"/>
      <c r="FKD919" s="1"/>
      <c r="FKE919" s="1"/>
      <c r="FKF919" s="1"/>
      <c r="FKG919" s="1"/>
      <c r="FKH919" s="1"/>
      <c r="FKI919" s="1"/>
      <c r="FKJ919" s="1"/>
      <c r="FKK919" s="1"/>
      <c r="FKL919" s="1"/>
      <c r="FKM919" s="1"/>
      <c r="FKN919" s="1"/>
      <c r="FKO919" s="1"/>
      <c r="FKP919" s="1"/>
      <c r="FKQ919" s="1"/>
      <c r="FKR919" s="1"/>
      <c r="FKS919" s="1"/>
      <c r="FKT919" s="1"/>
      <c r="FKU919" s="1"/>
      <c r="FKV919" s="1"/>
      <c r="FKW919" s="1"/>
      <c r="FKX919" s="1"/>
      <c r="FKY919" s="1"/>
      <c r="FKZ919" s="1"/>
      <c r="FLA919" s="1"/>
      <c r="FLB919" s="1"/>
      <c r="FLC919" s="1"/>
      <c r="FLD919" s="1"/>
      <c r="FLE919" s="1"/>
      <c r="FLF919" s="1"/>
      <c r="FLG919" s="1"/>
      <c r="FLH919" s="1"/>
      <c r="FLI919" s="1"/>
      <c r="FLJ919" s="1"/>
      <c r="FLK919" s="1"/>
      <c r="FLL919" s="1"/>
      <c r="FLM919" s="1"/>
      <c r="FLN919" s="1"/>
      <c r="FLO919" s="1"/>
      <c r="FLP919" s="1"/>
      <c r="FLQ919" s="1"/>
      <c r="FLR919" s="1"/>
      <c r="FLS919" s="1"/>
      <c r="FLT919" s="1"/>
      <c r="FLU919" s="1"/>
      <c r="FLV919" s="1"/>
      <c r="FLW919" s="1"/>
      <c r="FLX919" s="1"/>
      <c r="FLY919" s="1"/>
      <c r="FLZ919" s="1"/>
      <c r="FMA919" s="1"/>
      <c r="FMB919" s="1"/>
      <c r="FMC919" s="1"/>
      <c r="FMD919" s="1"/>
      <c r="FME919" s="1"/>
      <c r="FMF919" s="1"/>
      <c r="FMG919" s="1"/>
      <c r="FMH919" s="1"/>
      <c r="FMI919" s="1"/>
      <c r="FMJ919" s="1"/>
      <c r="FMK919" s="1"/>
      <c r="FML919" s="1"/>
      <c r="FMM919" s="1"/>
      <c r="FMN919" s="1"/>
      <c r="FMO919" s="1"/>
      <c r="FMP919" s="1"/>
      <c r="FMQ919" s="1"/>
      <c r="FMR919" s="1"/>
      <c r="FMS919" s="1"/>
      <c r="FMT919" s="1"/>
      <c r="FMU919" s="1"/>
      <c r="FMV919" s="1"/>
      <c r="FMW919" s="1"/>
      <c r="FMX919" s="1"/>
      <c r="FMY919" s="1"/>
      <c r="FMZ919" s="1"/>
      <c r="FNA919" s="1"/>
      <c r="FNB919" s="1"/>
      <c r="FNC919" s="1"/>
      <c r="FND919" s="1"/>
      <c r="FNE919" s="1"/>
      <c r="FNF919" s="1"/>
      <c r="FNG919" s="1"/>
      <c r="FNH919" s="1"/>
      <c r="FNI919" s="1"/>
      <c r="FNJ919" s="1"/>
      <c r="FNK919" s="1"/>
      <c r="FNL919" s="1"/>
      <c r="FNM919" s="1"/>
      <c r="FNN919" s="1"/>
      <c r="FNO919" s="1"/>
      <c r="FNP919" s="1"/>
      <c r="FNQ919" s="1"/>
      <c r="FNR919" s="1"/>
      <c r="FNS919" s="1"/>
      <c r="FNT919" s="1"/>
      <c r="FNU919" s="1"/>
      <c r="FNV919" s="1"/>
      <c r="FNW919" s="1"/>
      <c r="FNX919" s="1"/>
      <c r="FNY919" s="1"/>
      <c r="FNZ919" s="1"/>
      <c r="FOA919" s="1"/>
      <c r="FOB919" s="1"/>
      <c r="FOC919" s="1"/>
      <c r="FOD919" s="1"/>
      <c r="FOE919" s="1"/>
      <c r="FOF919" s="1"/>
      <c r="FOG919" s="1"/>
      <c r="FOH919" s="1"/>
      <c r="FOI919" s="1"/>
      <c r="FOJ919" s="1"/>
      <c r="FOK919" s="1"/>
      <c r="FOL919" s="1"/>
      <c r="FOM919" s="1"/>
      <c r="FON919" s="1"/>
      <c r="FOO919" s="1"/>
      <c r="FOP919" s="1"/>
      <c r="FOQ919" s="1"/>
      <c r="FOR919" s="1"/>
      <c r="FOS919" s="1"/>
      <c r="FOT919" s="1"/>
      <c r="FOU919" s="1"/>
      <c r="FOV919" s="1"/>
      <c r="FOW919" s="1"/>
      <c r="FOX919" s="1"/>
      <c r="FOY919" s="1"/>
      <c r="FOZ919" s="1"/>
      <c r="FPA919" s="1"/>
      <c r="FPB919" s="1"/>
      <c r="FPC919" s="1"/>
      <c r="FPD919" s="1"/>
      <c r="FPE919" s="1"/>
      <c r="FPF919" s="1"/>
      <c r="FPG919" s="1"/>
      <c r="FPH919" s="1"/>
      <c r="FPI919" s="1"/>
      <c r="FPJ919" s="1"/>
      <c r="FPK919" s="1"/>
      <c r="FPL919" s="1"/>
      <c r="FPM919" s="1"/>
      <c r="FPN919" s="1"/>
      <c r="FPO919" s="1"/>
      <c r="FPP919" s="1"/>
      <c r="FPQ919" s="1"/>
      <c r="FPR919" s="1"/>
      <c r="FPS919" s="1"/>
      <c r="FPT919" s="1"/>
      <c r="FPU919" s="1"/>
      <c r="FPV919" s="1"/>
      <c r="FPW919" s="1"/>
      <c r="FPX919" s="1"/>
      <c r="FPY919" s="1"/>
      <c r="FPZ919" s="1"/>
      <c r="FQA919" s="1"/>
      <c r="FQB919" s="1"/>
      <c r="FQC919" s="1"/>
      <c r="FQD919" s="1"/>
      <c r="FQE919" s="1"/>
      <c r="FQF919" s="1"/>
      <c r="FQG919" s="1"/>
      <c r="FQH919" s="1"/>
      <c r="FQI919" s="1"/>
      <c r="FQJ919" s="1"/>
      <c r="FQK919" s="1"/>
      <c r="FQL919" s="1"/>
      <c r="FQM919" s="1"/>
      <c r="FQN919" s="1"/>
      <c r="FQO919" s="1"/>
      <c r="FQP919" s="1"/>
      <c r="FQQ919" s="1"/>
      <c r="FQR919" s="1"/>
      <c r="FQS919" s="1"/>
      <c r="FQT919" s="1"/>
      <c r="FQU919" s="1"/>
      <c r="FQV919" s="1"/>
      <c r="FQW919" s="1"/>
      <c r="FQX919" s="1"/>
      <c r="FQY919" s="1"/>
      <c r="FQZ919" s="1"/>
      <c r="FRA919" s="1"/>
      <c r="FRB919" s="1"/>
      <c r="FRC919" s="1"/>
      <c r="FRD919" s="1"/>
      <c r="FRE919" s="1"/>
      <c r="FRF919" s="1"/>
      <c r="FRG919" s="1"/>
      <c r="FRH919" s="1"/>
      <c r="FRI919" s="1"/>
      <c r="FRJ919" s="1"/>
      <c r="FRK919" s="1"/>
      <c r="FRL919" s="1"/>
      <c r="FRM919" s="1"/>
      <c r="FRN919" s="1"/>
      <c r="FRO919" s="1"/>
      <c r="FRP919" s="1"/>
      <c r="FRQ919" s="1"/>
      <c r="FRR919" s="1"/>
      <c r="FRS919" s="1"/>
      <c r="FRT919" s="1"/>
      <c r="FRU919" s="1"/>
      <c r="FRV919" s="1"/>
      <c r="FRW919" s="1"/>
      <c r="FRX919" s="1"/>
      <c r="FRY919" s="1"/>
      <c r="FRZ919" s="1"/>
      <c r="FSA919" s="1"/>
      <c r="FSB919" s="1"/>
      <c r="FSC919" s="1"/>
      <c r="FSD919" s="1"/>
      <c r="FSE919" s="1"/>
      <c r="FSF919" s="1"/>
      <c r="FSG919" s="1"/>
      <c r="FSH919" s="1"/>
      <c r="FSI919" s="1"/>
      <c r="FSJ919" s="1"/>
      <c r="FSK919" s="1"/>
      <c r="FSL919" s="1"/>
      <c r="FSM919" s="1"/>
      <c r="FSN919" s="1"/>
      <c r="FSO919" s="1"/>
      <c r="FSP919" s="1"/>
      <c r="FSQ919" s="1"/>
      <c r="FSR919" s="1"/>
      <c r="FSS919" s="1"/>
      <c r="FST919" s="1"/>
      <c r="FSU919" s="1"/>
      <c r="FSV919" s="1"/>
      <c r="FSW919" s="1"/>
      <c r="FSX919" s="1"/>
      <c r="FSY919" s="1"/>
      <c r="FSZ919" s="1"/>
      <c r="FTA919" s="1"/>
      <c r="FTB919" s="1"/>
      <c r="FTC919" s="1"/>
      <c r="FTD919" s="1"/>
      <c r="FTE919" s="1"/>
      <c r="FTF919" s="1"/>
      <c r="FTG919" s="1"/>
      <c r="FTH919" s="1"/>
      <c r="FTI919" s="1"/>
      <c r="FTJ919" s="1"/>
      <c r="FTK919" s="1"/>
      <c r="FTL919" s="1"/>
      <c r="FTM919" s="1"/>
      <c r="FTN919" s="1"/>
      <c r="FTO919" s="1"/>
      <c r="FTP919" s="1"/>
      <c r="FTQ919" s="1"/>
      <c r="FTR919" s="1"/>
      <c r="FTS919" s="1"/>
      <c r="FTT919" s="1"/>
      <c r="FTU919" s="1"/>
      <c r="FTV919" s="1"/>
      <c r="FTW919" s="1"/>
      <c r="FTX919" s="1"/>
      <c r="FTY919" s="1"/>
      <c r="FTZ919" s="1"/>
      <c r="FUA919" s="1"/>
      <c r="FUB919" s="1"/>
      <c r="FUC919" s="1"/>
      <c r="FUD919" s="1"/>
      <c r="FUE919" s="1"/>
      <c r="FUF919" s="1"/>
      <c r="FUG919" s="1"/>
      <c r="FUH919" s="1"/>
      <c r="FUI919" s="1"/>
      <c r="FUJ919" s="1"/>
      <c r="FUK919" s="1"/>
      <c r="FUL919" s="1"/>
      <c r="FUM919" s="1"/>
      <c r="FUN919" s="1"/>
      <c r="FUO919" s="1"/>
      <c r="FUP919" s="1"/>
      <c r="FUQ919" s="1"/>
      <c r="FUR919" s="1"/>
      <c r="FUS919" s="1"/>
      <c r="FUT919" s="1"/>
      <c r="FUU919" s="1"/>
      <c r="FUV919" s="1"/>
      <c r="FUW919" s="1"/>
      <c r="FUX919" s="1"/>
      <c r="FUY919" s="1"/>
      <c r="FUZ919" s="1"/>
      <c r="FVA919" s="1"/>
      <c r="FVB919" s="1"/>
      <c r="FVC919" s="1"/>
      <c r="FVD919" s="1"/>
      <c r="FVE919" s="1"/>
      <c r="FVF919" s="1"/>
      <c r="FVG919" s="1"/>
      <c r="FVH919" s="1"/>
      <c r="FVI919" s="1"/>
      <c r="FVJ919" s="1"/>
      <c r="FVK919" s="1"/>
      <c r="FVL919" s="1"/>
      <c r="FVM919" s="1"/>
      <c r="FVN919" s="1"/>
      <c r="FVO919" s="1"/>
      <c r="FVP919" s="1"/>
      <c r="FVQ919" s="1"/>
      <c r="FVR919" s="1"/>
      <c r="FVS919" s="1"/>
      <c r="FVT919" s="1"/>
      <c r="FVU919" s="1"/>
      <c r="FVV919" s="1"/>
      <c r="FVW919" s="1"/>
      <c r="FVX919" s="1"/>
      <c r="FVY919" s="1"/>
      <c r="FVZ919" s="1"/>
      <c r="FWA919" s="1"/>
      <c r="FWB919" s="1"/>
      <c r="FWC919" s="1"/>
      <c r="FWD919" s="1"/>
      <c r="FWE919" s="1"/>
      <c r="FWF919" s="1"/>
      <c r="FWG919" s="1"/>
      <c r="FWH919" s="1"/>
      <c r="FWI919" s="1"/>
      <c r="FWJ919" s="1"/>
      <c r="FWK919" s="1"/>
      <c r="FWL919" s="1"/>
      <c r="FWM919" s="1"/>
      <c r="FWN919" s="1"/>
      <c r="FWO919" s="1"/>
      <c r="FWP919" s="1"/>
      <c r="FWQ919" s="1"/>
      <c r="FWR919" s="1"/>
      <c r="FWS919" s="1"/>
      <c r="FWT919" s="1"/>
      <c r="FWU919" s="1"/>
      <c r="FWV919" s="1"/>
      <c r="FWW919" s="1"/>
      <c r="FWX919" s="1"/>
      <c r="FWY919" s="1"/>
      <c r="FWZ919" s="1"/>
      <c r="FXA919" s="1"/>
      <c r="FXB919" s="1"/>
      <c r="FXC919" s="1"/>
      <c r="FXD919" s="1"/>
      <c r="FXE919" s="1"/>
      <c r="FXF919" s="1"/>
      <c r="FXG919" s="1"/>
      <c r="FXH919" s="1"/>
      <c r="FXI919" s="1"/>
      <c r="FXJ919" s="1"/>
      <c r="FXK919" s="1"/>
      <c r="FXL919" s="1"/>
      <c r="FXM919" s="1"/>
      <c r="FXN919" s="1"/>
      <c r="FXO919" s="1"/>
      <c r="FXP919" s="1"/>
      <c r="FXQ919" s="1"/>
      <c r="FXR919" s="1"/>
      <c r="FXS919" s="1"/>
      <c r="FXT919" s="1"/>
      <c r="FXU919" s="1"/>
      <c r="FXV919" s="1"/>
      <c r="FXW919" s="1"/>
      <c r="FXX919" s="1"/>
      <c r="FXY919" s="1"/>
      <c r="FXZ919" s="1"/>
      <c r="FYA919" s="1"/>
      <c r="FYB919" s="1"/>
      <c r="FYC919" s="1"/>
      <c r="FYD919" s="1"/>
      <c r="FYE919" s="1"/>
      <c r="FYF919" s="1"/>
      <c r="FYG919" s="1"/>
      <c r="FYH919" s="1"/>
      <c r="FYI919" s="1"/>
      <c r="FYJ919" s="1"/>
      <c r="FYK919" s="1"/>
      <c r="FYL919" s="1"/>
      <c r="FYM919" s="1"/>
      <c r="FYN919" s="1"/>
      <c r="FYO919" s="1"/>
      <c r="FYP919" s="1"/>
      <c r="FYQ919" s="1"/>
      <c r="FYR919" s="1"/>
      <c r="FYS919" s="1"/>
      <c r="FYT919" s="1"/>
      <c r="FYU919" s="1"/>
      <c r="FYV919" s="1"/>
      <c r="FYW919" s="1"/>
      <c r="FYX919" s="1"/>
      <c r="FYY919" s="1"/>
      <c r="FYZ919" s="1"/>
      <c r="FZA919" s="1"/>
      <c r="FZB919" s="1"/>
      <c r="FZC919" s="1"/>
      <c r="FZD919" s="1"/>
      <c r="FZE919" s="1"/>
      <c r="FZF919" s="1"/>
      <c r="FZG919" s="1"/>
      <c r="FZH919" s="1"/>
      <c r="FZI919" s="1"/>
      <c r="FZJ919" s="1"/>
      <c r="FZK919" s="1"/>
      <c r="FZL919" s="1"/>
      <c r="FZM919" s="1"/>
      <c r="FZN919" s="1"/>
      <c r="FZO919" s="1"/>
      <c r="FZP919" s="1"/>
      <c r="FZQ919" s="1"/>
      <c r="FZR919" s="1"/>
      <c r="FZS919" s="1"/>
      <c r="FZT919" s="1"/>
      <c r="FZU919" s="1"/>
      <c r="FZV919" s="1"/>
      <c r="FZW919" s="1"/>
      <c r="FZX919" s="1"/>
      <c r="FZY919" s="1"/>
      <c r="FZZ919" s="1"/>
      <c r="GAA919" s="1"/>
      <c r="GAB919" s="1"/>
      <c r="GAC919" s="1"/>
      <c r="GAD919" s="1"/>
      <c r="GAE919" s="1"/>
      <c r="GAF919" s="1"/>
      <c r="GAG919" s="1"/>
      <c r="GAH919" s="1"/>
      <c r="GAI919" s="1"/>
      <c r="GAJ919" s="1"/>
      <c r="GAK919" s="1"/>
      <c r="GAL919" s="1"/>
      <c r="GAM919" s="1"/>
      <c r="GAN919" s="1"/>
      <c r="GAO919" s="1"/>
      <c r="GAP919" s="1"/>
      <c r="GAQ919" s="1"/>
      <c r="GAR919" s="1"/>
      <c r="GAS919" s="1"/>
      <c r="GAT919" s="1"/>
      <c r="GAU919" s="1"/>
      <c r="GAV919" s="1"/>
      <c r="GAW919" s="1"/>
      <c r="GAX919" s="1"/>
      <c r="GAY919" s="1"/>
      <c r="GAZ919" s="1"/>
      <c r="GBA919" s="1"/>
      <c r="GBB919" s="1"/>
      <c r="GBC919" s="1"/>
      <c r="GBD919" s="1"/>
      <c r="GBE919" s="1"/>
      <c r="GBF919" s="1"/>
      <c r="GBG919" s="1"/>
      <c r="GBH919" s="1"/>
      <c r="GBI919" s="1"/>
      <c r="GBJ919" s="1"/>
      <c r="GBK919" s="1"/>
      <c r="GBL919" s="1"/>
      <c r="GBM919" s="1"/>
      <c r="GBN919" s="1"/>
      <c r="GBO919" s="1"/>
      <c r="GBP919" s="1"/>
      <c r="GBQ919" s="1"/>
      <c r="GBR919" s="1"/>
      <c r="GBS919" s="1"/>
      <c r="GBT919" s="1"/>
      <c r="GBU919" s="1"/>
      <c r="GBV919" s="1"/>
      <c r="GBW919" s="1"/>
      <c r="GBX919" s="1"/>
      <c r="GBY919" s="1"/>
      <c r="GBZ919" s="1"/>
      <c r="GCA919" s="1"/>
      <c r="GCB919" s="1"/>
      <c r="GCC919" s="1"/>
      <c r="GCD919" s="1"/>
      <c r="GCE919" s="1"/>
      <c r="GCF919" s="1"/>
      <c r="GCG919" s="1"/>
      <c r="GCH919" s="1"/>
      <c r="GCI919" s="1"/>
      <c r="GCJ919" s="1"/>
      <c r="GCK919" s="1"/>
      <c r="GCL919" s="1"/>
      <c r="GCM919" s="1"/>
      <c r="GCN919" s="1"/>
      <c r="GCO919" s="1"/>
      <c r="GCP919" s="1"/>
      <c r="GCQ919" s="1"/>
      <c r="GCR919" s="1"/>
      <c r="GCS919" s="1"/>
      <c r="GCT919" s="1"/>
      <c r="GCU919" s="1"/>
      <c r="GCV919" s="1"/>
      <c r="GCW919" s="1"/>
      <c r="GCX919" s="1"/>
      <c r="GCY919" s="1"/>
      <c r="GCZ919" s="1"/>
      <c r="GDA919" s="1"/>
      <c r="GDB919" s="1"/>
      <c r="GDC919" s="1"/>
      <c r="GDD919" s="1"/>
      <c r="GDE919" s="1"/>
      <c r="GDF919" s="1"/>
      <c r="GDG919" s="1"/>
      <c r="GDH919" s="1"/>
      <c r="GDI919" s="1"/>
      <c r="GDJ919" s="1"/>
      <c r="GDK919" s="1"/>
      <c r="GDL919" s="1"/>
      <c r="GDM919" s="1"/>
      <c r="GDN919" s="1"/>
      <c r="GDO919" s="1"/>
      <c r="GDP919" s="1"/>
      <c r="GDQ919" s="1"/>
      <c r="GDR919" s="1"/>
      <c r="GDS919" s="1"/>
      <c r="GDT919" s="1"/>
      <c r="GDU919" s="1"/>
      <c r="GDV919" s="1"/>
      <c r="GDW919" s="1"/>
      <c r="GDX919" s="1"/>
      <c r="GDY919" s="1"/>
      <c r="GDZ919" s="1"/>
      <c r="GEA919" s="1"/>
      <c r="GEB919" s="1"/>
      <c r="GEC919" s="1"/>
      <c r="GED919" s="1"/>
      <c r="GEE919" s="1"/>
      <c r="GEF919" s="1"/>
      <c r="GEG919" s="1"/>
      <c r="GEH919" s="1"/>
      <c r="GEI919" s="1"/>
      <c r="GEJ919" s="1"/>
      <c r="GEK919" s="1"/>
      <c r="GEL919" s="1"/>
      <c r="GEM919" s="1"/>
      <c r="GEN919" s="1"/>
      <c r="GEO919" s="1"/>
      <c r="GEP919" s="1"/>
      <c r="GEQ919" s="1"/>
      <c r="GER919" s="1"/>
      <c r="GES919" s="1"/>
      <c r="GET919" s="1"/>
      <c r="GEU919" s="1"/>
      <c r="GEV919" s="1"/>
      <c r="GEW919" s="1"/>
      <c r="GEX919" s="1"/>
      <c r="GEY919" s="1"/>
      <c r="GEZ919" s="1"/>
      <c r="GFA919" s="1"/>
      <c r="GFB919" s="1"/>
      <c r="GFC919" s="1"/>
      <c r="GFD919" s="1"/>
      <c r="GFE919" s="1"/>
      <c r="GFF919" s="1"/>
      <c r="GFG919" s="1"/>
      <c r="GFH919" s="1"/>
      <c r="GFI919" s="1"/>
      <c r="GFJ919" s="1"/>
      <c r="GFK919" s="1"/>
      <c r="GFL919" s="1"/>
      <c r="GFM919" s="1"/>
      <c r="GFN919" s="1"/>
      <c r="GFO919" s="1"/>
      <c r="GFP919" s="1"/>
      <c r="GFQ919" s="1"/>
      <c r="GFR919" s="1"/>
      <c r="GFS919" s="1"/>
      <c r="GFT919" s="1"/>
      <c r="GFU919" s="1"/>
      <c r="GFV919" s="1"/>
      <c r="GFW919" s="1"/>
      <c r="GFX919" s="1"/>
      <c r="GFY919" s="1"/>
      <c r="GFZ919" s="1"/>
      <c r="GGA919" s="1"/>
      <c r="GGB919" s="1"/>
      <c r="GGC919" s="1"/>
      <c r="GGD919" s="1"/>
      <c r="GGE919" s="1"/>
      <c r="GGF919" s="1"/>
      <c r="GGG919" s="1"/>
      <c r="GGH919" s="1"/>
      <c r="GGI919" s="1"/>
      <c r="GGJ919" s="1"/>
      <c r="GGK919" s="1"/>
      <c r="GGL919" s="1"/>
      <c r="GGM919" s="1"/>
      <c r="GGN919" s="1"/>
      <c r="GGO919" s="1"/>
      <c r="GGP919" s="1"/>
      <c r="GGQ919" s="1"/>
      <c r="GGR919" s="1"/>
      <c r="GGS919" s="1"/>
      <c r="GGT919" s="1"/>
      <c r="GGU919" s="1"/>
      <c r="GGV919" s="1"/>
      <c r="GGW919" s="1"/>
      <c r="GGX919" s="1"/>
      <c r="GGY919" s="1"/>
      <c r="GGZ919" s="1"/>
      <c r="GHA919" s="1"/>
      <c r="GHB919" s="1"/>
      <c r="GHC919" s="1"/>
      <c r="GHD919" s="1"/>
      <c r="GHE919" s="1"/>
      <c r="GHF919" s="1"/>
      <c r="GHG919" s="1"/>
      <c r="GHH919" s="1"/>
      <c r="GHI919" s="1"/>
      <c r="GHJ919" s="1"/>
      <c r="GHK919" s="1"/>
      <c r="GHL919" s="1"/>
      <c r="GHM919" s="1"/>
      <c r="GHN919" s="1"/>
      <c r="GHO919" s="1"/>
      <c r="GHP919" s="1"/>
      <c r="GHQ919" s="1"/>
      <c r="GHR919" s="1"/>
      <c r="GHS919" s="1"/>
      <c r="GHT919" s="1"/>
      <c r="GHU919" s="1"/>
      <c r="GHV919" s="1"/>
      <c r="GHW919" s="1"/>
      <c r="GHX919" s="1"/>
      <c r="GHY919" s="1"/>
      <c r="GHZ919" s="1"/>
      <c r="GIA919" s="1"/>
      <c r="GIB919" s="1"/>
      <c r="GIC919" s="1"/>
      <c r="GID919" s="1"/>
      <c r="GIE919" s="1"/>
      <c r="GIF919" s="1"/>
      <c r="GIG919" s="1"/>
      <c r="GIH919" s="1"/>
      <c r="GII919" s="1"/>
      <c r="GIJ919" s="1"/>
      <c r="GIK919" s="1"/>
      <c r="GIL919" s="1"/>
      <c r="GIM919" s="1"/>
      <c r="GIN919" s="1"/>
      <c r="GIO919" s="1"/>
      <c r="GIP919" s="1"/>
      <c r="GIQ919" s="1"/>
      <c r="GIR919" s="1"/>
      <c r="GIS919" s="1"/>
      <c r="GIT919" s="1"/>
      <c r="GIU919" s="1"/>
      <c r="GIV919" s="1"/>
      <c r="GIW919" s="1"/>
      <c r="GIX919" s="1"/>
      <c r="GIY919" s="1"/>
      <c r="GIZ919" s="1"/>
      <c r="GJA919" s="1"/>
      <c r="GJB919" s="1"/>
      <c r="GJC919" s="1"/>
      <c r="GJD919" s="1"/>
      <c r="GJE919" s="1"/>
      <c r="GJF919" s="1"/>
      <c r="GJG919" s="1"/>
      <c r="GJH919" s="1"/>
      <c r="GJI919" s="1"/>
      <c r="GJJ919" s="1"/>
      <c r="GJK919" s="1"/>
      <c r="GJL919" s="1"/>
      <c r="GJM919" s="1"/>
      <c r="GJN919" s="1"/>
      <c r="GJO919" s="1"/>
      <c r="GJP919" s="1"/>
      <c r="GJQ919" s="1"/>
      <c r="GJR919" s="1"/>
      <c r="GJS919" s="1"/>
      <c r="GJT919" s="1"/>
      <c r="GJU919" s="1"/>
      <c r="GJV919" s="1"/>
      <c r="GJW919" s="1"/>
      <c r="GJX919" s="1"/>
      <c r="GJY919" s="1"/>
      <c r="GJZ919" s="1"/>
      <c r="GKA919" s="1"/>
      <c r="GKB919" s="1"/>
      <c r="GKC919" s="1"/>
      <c r="GKD919" s="1"/>
      <c r="GKE919" s="1"/>
      <c r="GKF919" s="1"/>
      <c r="GKG919" s="1"/>
      <c r="GKH919" s="1"/>
      <c r="GKI919" s="1"/>
      <c r="GKJ919" s="1"/>
      <c r="GKK919" s="1"/>
      <c r="GKL919" s="1"/>
      <c r="GKM919" s="1"/>
      <c r="GKN919" s="1"/>
      <c r="GKO919" s="1"/>
      <c r="GKP919" s="1"/>
      <c r="GKQ919" s="1"/>
      <c r="GKR919" s="1"/>
      <c r="GKS919" s="1"/>
      <c r="GKT919" s="1"/>
      <c r="GKU919" s="1"/>
      <c r="GKV919" s="1"/>
      <c r="GKW919" s="1"/>
      <c r="GKX919" s="1"/>
      <c r="GKY919" s="1"/>
      <c r="GKZ919" s="1"/>
      <c r="GLA919" s="1"/>
      <c r="GLB919" s="1"/>
      <c r="GLC919" s="1"/>
      <c r="GLD919" s="1"/>
      <c r="GLE919" s="1"/>
      <c r="GLF919" s="1"/>
      <c r="GLG919" s="1"/>
      <c r="GLH919" s="1"/>
      <c r="GLI919" s="1"/>
      <c r="GLJ919" s="1"/>
      <c r="GLK919" s="1"/>
      <c r="GLL919" s="1"/>
      <c r="GLM919" s="1"/>
      <c r="GLN919" s="1"/>
      <c r="GLO919" s="1"/>
      <c r="GLP919" s="1"/>
      <c r="GLQ919" s="1"/>
      <c r="GLR919" s="1"/>
      <c r="GLS919" s="1"/>
      <c r="GLT919" s="1"/>
      <c r="GLU919" s="1"/>
      <c r="GLV919" s="1"/>
      <c r="GLW919" s="1"/>
      <c r="GLX919" s="1"/>
      <c r="GLY919" s="1"/>
      <c r="GLZ919" s="1"/>
      <c r="GMA919" s="1"/>
      <c r="GMB919" s="1"/>
      <c r="GMC919" s="1"/>
      <c r="GMD919" s="1"/>
      <c r="GME919" s="1"/>
      <c r="GMF919" s="1"/>
      <c r="GMG919" s="1"/>
      <c r="GMH919" s="1"/>
      <c r="GMI919" s="1"/>
      <c r="GMJ919" s="1"/>
      <c r="GMK919" s="1"/>
      <c r="GML919" s="1"/>
      <c r="GMM919" s="1"/>
      <c r="GMN919" s="1"/>
      <c r="GMO919" s="1"/>
      <c r="GMP919" s="1"/>
      <c r="GMQ919" s="1"/>
      <c r="GMR919" s="1"/>
      <c r="GMS919" s="1"/>
      <c r="GMT919" s="1"/>
      <c r="GMU919" s="1"/>
      <c r="GMV919" s="1"/>
      <c r="GMW919" s="1"/>
      <c r="GMX919" s="1"/>
      <c r="GMY919" s="1"/>
      <c r="GMZ919" s="1"/>
      <c r="GNA919" s="1"/>
      <c r="GNB919" s="1"/>
      <c r="GNC919" s="1"/>
      <c r="GND919" s="1"/>
      <c r="GNE919" s="1"/>
      <c r="GNF919" s="1"/>
      <c r="GNG919" s="1"/>
      <c r="GNH919" s="1"/>
      <c r="GNI919" s="1"/>
      <c r="GNJ919" s="1"/>
      <c r="GNK919" s="1"/>
      <c r="GNL919" s="1"/>
      <c r="GNM919" s="1"/>
      <c r="GNN919" s="1"/>
      <c r="GNO919" s="1"/>
      <c r="GNP919" s="1"/>
      <c r="GNQ919" s="1"/>
      <c r="GNR919" s="1"/>
      <c r="GNS919" s="1"/>
      <c r="GNT919" s="1"/>
      <c r="GNU919" s="1"/>
      <c r="GNV919" s="1"/>
      <c r="GNW919" s="1"/>
      <c r="GNX919" s="1"/>
      <c r="GNY919" s="1"/>
      <c r="GNZ919" s="1"/>
      <c r="GOA919" s="1"/>
      <c r="GOB919" s="1"/>
      <c r="GOC919" s="1"/>
      <c r="GOD919" s="1"/>
      <c r="GOE919" s="1"/>
      <c r="GOF919" s="1"/>
      <c r="GOG919" s="1"/>
      <c r="GOH919" s="1"/>
      <c r="GOI919" s="1"/>
      <c r="GOJ919" s="1"/>
      <c r="GOK919" s="1"/>
      <c r="GOL919" s="1"/>
      <c r="GOM919" s="1"/>
      <c r="GON919" s="1"/>
      <c r="GOO919" s="1"/>
      <c r="GOP919" s="1"/>
      <c r="GOQ919" s="1"/>
      <c r="GOR919" s="1"/>
      <c r="GOS919" s="1"/>
      <c r="GOT919" s="1"/>
      <c r="GOU919" s="1"/>
      <c r="GOV919" s="1"/>
      <c r="GOW919" s="1"/>
      <c r="GOX919" s="1"/>
      <c r="GOY919" s="1"/>
      <c r="GOZ919" s="1"/>
      <c r="GPA919" s="1"/>
      <c r="GPB919" s="1"/>
      <c r="GPC919" s="1"/>
      <c r="GPD919" s="1"/>
      <c r="GPE919" s="1"/>
      <c r="GPF919" s="1"/>
      <c r="GPG919" s="1"/>
      <c r="GPH919" s="1"/>
      <c r="GPI919" s="1"/>
      <c r="GPJ919" s="1"/>
      <c r="GPK919" s="1"/>
      <c r="GPL919" s="1"/>
      <c r="GPM919" s="1"/>
      <c r="GPN919" s="1"/>
      <c r="GPO919" s="1"/>
      <c r="GPP919" s="1"/>
      <c r="GPQ919" s="1"/>
      <c r="GPR919" s="1"/>
      <c r="GPS919" s="1"/>
      <c r="GPT919" s="1"/>
      <c r="GPU919" s="1"/>
      <c r="GPV919" s="1"/>
      <c r="GPW919" s="1"/>
      <c r="GPX919" s="1"/>
      <c r="GPY919" s="1"/>
      <c r="GPZ919" s="1"/>
      <c r="GQA919" s="1"/>
      <c r="GQB919" s="1"/>
      <c r="GQC919" s="1"/>
      <c r="GQD919" s="1"/>
      <c r="GQE919" s="1"/>
      <c r="GQF919" s="1"/>
      <c r="GQG919" s="1"/>
      <c r="GQH919" s="1"/>
      <c r="GQI919" s="1"/>
      <c r="GQJ919" s="1"/>
      <c r="GQK919" s="1"/>
      <c r="GQL919" s="1"/>
      <c r="GQM919" s="1"/>
      <c r="GQN919" s="1"/>
      <c r="GQO919" s="1"/>
      <c r="GQP919" s="1"/>
      <c r="GQQ919" s="1"/>
      <c r="GQR919" s="1"/>
      <c r="GQS919" s="1"/>
      <c r="GQT919" s="1"/>
      <c r="GQU919" s="1"/>
      <c r="GQV919" s="1"/>
      <c r="GQW919" s="1"/>
      <c r="GQX919" s="1"/>
      <c r="GQY919" s="1"/>
      <c r="GQZ919" s="1"/>
      <c r="GRA919" s="1"/>
      <c r="GRB919" s="1"/>
      <c r="GRC919" s="1"/>
      <c r="GRD919" s="1"/>
      <c r="GRE919" s="1"/>
      <c r="GRF919" s="1"/>
      <c r="GRG919" s="1"/>
      <c r="GRH919" s="1"/>
      <c r="GRI919" s="1"/>
      <c r="GRJ919" s="1"/>
      <c r="GRK919" s="1"/>
      <c r="GRL919" s="1"/>
      <c r="GRM919" s="1"/>
      <c r="GRN919" s="1"/>
      <c r="GRO919" s="1"/>
      <c r="GRP919" s="1"/>
      <c r="GRQ919" s="1"/>
      <c r="GRR919" s="1"/>
      <c r="GRS919" s="1"/>
      <c r="GRT919" s="1"/>
      <c r="GRU919" s="1"/>
      <c r="GRV919" s="1"/>
      <c r="GRW919" s="1"/>
      <c r="GRX919" s="1"/>
      <c r="GRY919" s="1"/>
      <c r="GRZ919" s="1"/>
      <c r="GSA919" s="1"/>
      <c r="GSB919" s="1"/>
      <c r="GSC919" s="1"/>
      <c r="GSD919" s="1"/>
      <c r="GSE919" s="1"/>
      <c r="GSF919" s="1"/>
      <c r="GSG919" s="1"/>
      <c r="GSH919" s="1"/>
      <c r="GSI919" s="1"/>
      <c r="GSJ919" s="1"/>
      <c r="GSK919" s="1"/>
      <c r="GSL919" s="1"/>
      <c r="GSM919" s="1"/>
      <c r="GSN919" s="1"/>
      <c r="GSO919" s="1"/>
      <c r="GSP919" s="1"/>
      <c r="GSQ919" s="1"/>
      <c r="GSR919" s="1"/>
      <c r="GSS919" s="1"/>
      <c r="GST919" s="1"/>
      <c r="GSU919" s="1"/>
      <c r="GSV919" s="1"/>
      <c r="GSW919" s="1"/>
      <c r="GSX919" s="1"/>
      <c r="GSY919" s="1"/>
      <c r="GSZ919" s="1"/>
      <c r="GTA919" s="1"/>
      <c r="GTB919" s="1"/>
      <c r="GTC919" s="1"/>
      <c r="GTD919" s="1"/>
      <c r="GTE919" s="1"/>
      <c r="GTF919" s="1"/>
      <c r="GTG919" s="1"/>
      <c r="GTH919" s="1"/>
      <c r="GTI919" s="1"/>
      <c r="GTJ919" s="1"/>
      <c r="GTK919" s="1"/>
      <c r="GTL919" s="1"/>
      <c r="GTM919" s="1"/>
      <c r="GTN919" s="1"/>
      <c r="GTO919" s="1"/>
      <c r="GTP919" s="1"/>
      <c r="GTQ919" s="1"/>
      <c r="GTR919" s="1"/>
      <c r="GTS919" s="1"/>
      <c r="GTT919" s="1"/>
      <c r="GTU919" s="1"/>
      <c r="GTV919" s="1"/>
      <c r="GTW919" s="1"/>
      <c r="GTX919" s="1"/>
      <c r="GTY919" s="1"/>
      <c r="GTZ919" s="1"/>
      <c r="GUA919" s="1"/>
      <c r="GUB919" s="1"/>
      <c r="GUC919" s="1"/>
      <c r="GUD919" s="1"/>
      <c r="GUE919" s="1"/>
      <c r="GUF919" s="1"/>
      <c r="GUG919" s="1"/>
      <c r="GUH919" s="1"/>
      <c r="GUI919" s="1"/>
      <c r="GUJ919" s="1"/>
      <c r="GUK919" s="1"/>
      <c r="GUL919" s="1"/>
      <c r="GUM919" s="1"/>
      <c r="GUN919" s="1"/>
      <c r="GUO919" s="1"/>
      <c r="GUP919" s="1"/>
      <c r="GUQ919" s="1"/>
      <c r="GUR919" s="1"/>
      <c r="GUS919" s="1"/>
      <c r="GUT919" s="1"/>
      <c r="GUU919" s="1"/>
      <c r="GUV919" s="1"/>
      <c r="GUW919" s="1"/>
      <c r="GUX919" s="1"/>
      <c r="GUY919" s="1"/>
      <c r="GUZ919" s="1"/>
      <c r="GVA919" s="1"/>
      <c r="GVB919" s="1"/>
      <c r="GVC919" s="1"/>
      <c r="GVD919" s="1"/>
      <c r="GVE919" s="1"/>
      <c r="GVF919" s="1"/>
      <c r="GVG919" s="1"/>
      <c r="GVH919" s="1"/>
      <c r="GVI919" s="1"/>
      <c r="GVJ919" s="1"/>
      <c r="GVK919" s="1"/>
      <c r="GVL919" s="1"/>
      <c r="GVM919" s="1"/>
      <c r="GVN919" s="1"/>
      <c r="GVO919" s="1"/>
      <c r="GVP919" s="1"/>
      <c r="GVQ919" s="1"/>
      <c r="GVR919" s="1"/>
      <c r="GVS919" s="1"/>
      <c r="GVT919" s="1"/>
      <c r="GVU919" s="1"/>
      <c r="GVV919" s="1"/>
      <c r="GVW919" s="1"/>
      <c r="GVX919" s="1"/>
      <c r="GVY919" s="1"/>
      <c r="GVZ919" s="1"/>
      <c r="GWA919" s="1"/>
      <c r="GWB919" s="1"/>
      <c r="GWC919" s="1"/>
      <c r="GWD919" s="1"/>
      <c r="GWE919" s="1"/>
      <c r="GWF919" s="1"/>
      <c r="GWG919" s="1"/>
      <c r="GWH919" s="1"/>
      <c r="GWI919" s="1"/>
      <c r="GWJ919" s="1"/>
      <c r="GWK919" s="1"/>
      <c r="GWL919" s="1"/>
      <c r="GWM919" s="1"/>
      <c r="GWN919" s="1"/>
      <c r="GWO919" s="1"/>
      <c r="GWP919" s="1"/>
      <c r="GWQ919" s="1"/>
      <c r="GWR919" s="1"/>
      <c r="GWS919" s="1"/>
      <c r="GWT919" s="1"/>
      <c r="GWU919" s="1"/>
      <c r="GWV919" s="1"/>
      <c r="GWW919" s="1"/>
      <c r="GWX919" s="1"/>
      <c r="GWY919" s="1"/>
      <c r="GWZ919" s="1"/>
      <c r="GXA919" s="1"/>
      <c r="GXB919" s="1"/>
      <c r="GXC919" s="1"/>
      <c r="GXD919" s="1"/>
      <c r="GXE919" s="1"/>
      <c r="GXF919" s="1"/>
      <c r="GXG919" s="1"/>
      <c r="GXH919" s="1"/>
      <c r="GXI919" s="1"/>
      <c r="GXJ919" s="1"/>
      <c r="GXK919" s="1"/>
      <c r="GXL919" s="1"/>
      <c r="GXM919" s="1"/>
      <c r="GXN919" s="1"/>
      <c r="GXO919" s="1"/>
      <c r="GXP919" s="1"/>
      <c r="GXQ919" s="1"/>
      <c r="GXR919" s="1"/>
      <c r="GXS919" s="1"/>
      <c r="GXT919" s="1"/>
      <c r="GXU919" s="1"/>
      <c r="GXV919" s="1"/>
      <c r="GXW919" s="1"/>
      <c r="GXX919" s="1"/>
      <c r="GXY919" s="1"/>
      <c r="GXZ919" s="1"/>
      <c r="GYA919" s="1"/>
      <c r="GYB919" s="1"/>
      <c r="GYC919" s="1"/>
      <c r="GYD919" s="1"/>
      <c r="GYE919" s="1"/>
      <c r="GYF919" s="1"/>
      <c r="GYG919" s="1"/>
      <c r="GYH919" s="1"/>
      <c r="GYI919" s="1"/>
      <c r="GYJ919" s="1"/>
      <c r="GYK919" s="1"/>
      <c r="GYL919" s="1"/>
      <c r="GYM919" s="1"/>
      <c r="GYN919" s="1"/>
      <c r="GYO919" s="1"/>
      <c r="GYP919" s="1"/>
      <c r="GYQ919" s="1"/>
      <c r="GYR919" s="1"/>
      <c r="GYS919" s="1"/>
      <c r="GYT919" s="1"/>
      <c r="GYU919" s="1"/>
      <c r="GYV919" s="1"/>
      <c r="GYW919" s="1"/>
      <c r="GYX919" s="1"/>
      <c r="GYY919" s="1"/>
      <c r="GYZ919" s="1"/>
      <c r="GZA919" s="1"/>
      <c r="GZB919" s="1"/>
      <c r="GZC919" s="1"/>
      <c r="GZD919" s="1"/>
      <c r="GZE919" s="1"/>
      <c r="GZF919" s="1"/>
      <c r="GZG919" s="1"/>
      <c r="GZH919" s="1"/>
      <c r="GZI919" s="1"/>
      <c r="GZJ919" s="1"/>
      <c r="GZK919" s="1"/>
      <c r="GZL919" s="1"/>
      <c r="GZM919" s="1"/>
      <c r="GZN919" s="1"/>
      <c r="GZO919" s="1"/>
      <c r="GZP919" s="1"/>
      <c r="GZQ919" s="1"/>
      <c r="GZR919" s="1"/>
      <c r="GZS919" s="1"/>
      <c r="GZT919" s="1"/>
      <c r="GZU919" s="1"/>
      <c r="GZV919" s="1"/>
      <c r="GZW919" s="1"/>
      <c r="GZX919" s="1"/>
      <c r="GZY919" s="1"/>
      <c r="GZZ919" s="1"/>
      <c r="HAA919" s="1"/>
      <c r="HAB919" s="1"/>
      <c r="HAC919" s="1"/>
      <c r="HAD919" s="1"/>
      <c r="HAE919" s="1"/>
      <c r="HAF919" s="1"/>
      <c r="HAG919" s="1"/>
      <c r="HAH919" s="1"/>
      <c r="HAI919" s="1"/>
      <c r="HAJ919" s="1"/>
      <c r="HAK919" s="1"/>
      <c r="HAL919" s="1"/>
      <c r="HAM919" s="1"/>
      <c r="HAN919" s="1"/>
      <c r="HAO919" s="1"/>
      <c r="HAP919" s="1"/>
      <c r="HAQ919" s="1"/>
      <c r="HAR919" s="1"/>
      <c r="HAS919" s="1"/>
      <c r="HAT919" s="1"/>
      <c r="HAU919" s="1"/>
      <c r="HAV919" s="1"/>
      <c r="HAW919" s="1"/>
      <c r="HAX919" s="1"/>
      <c r="HAY919" s="1"/>
      <c r="HAZ919" s="1"/>
      <c r="HBA919" s="1"/>
      <c r="HBB919" s="1"/>
      <c r="HBC919" s="1"/>
      <c r="HBD919" s="1"/>
      <c r="HBE919" s="1"/>
      <c r="HBF919" s="1"/>
      <c r="HBG919" s="1"/>
      <c r="HBH919" s="1"/>
      <c r="HBI919" s="1"/>
      <c r="HBJ919" s="1"/>
      <c r="HBK919" s="1"/>
      <c r="HBL919" s="1"/>
      <c r="HBM919" s="1"/>
      <c r="HBN919" s="1"/>
      <c r="HBO919" s="1"/>
      <c r="HBP919" s="1"/>
      <c r="HBQ919" s="1"/>
      <c r="HBR919" s="1"/>
      <c r="HBS919" s="1"/>
      <c r="HBT919" s="1"/>
      <c r="HBU919" s="1"/>
      <c r="HBV919" s="1"/>
      <c r="HBW919" s="1"/>
      <c r="HBX919" s="1"/>
      <c r="HBY919" s="1"/>
      <c r="HBZ919" s="1"/>
      <c r="HCA919" s="1"/>
      <c r="HCB919" s="1"/>
      <c r="HCC919" s="1"/>
      <c r="HCD919" s="1"/>
      <c r="HCE919" s="1"/>
      <c r="HCF919" s="1"/>
      <c r="HCG919" s="1"/>
      <c r="HCH919" s="1"/>
      <c r="HCI919" s="1"/>
      <c r="HCJ919" s="1"/>
      <c r="HCK919" s="1"/>
      <c r="HCL919" s="1"/>
      <c r="HCM919" s="1"/>
      <c r="HCN919" s="1"/>
      <c r="HCO919" s="1"/>
      <c r="HCP919" s="1"/>
      <c r="HCQ919" s="1"/>
      <c r="HCR919" s="1"/>
      <c r="HCS919" s="1"/>
      <c r="HCT919" s="1"/>
      <c r="HCU919" s="1"/>
      <c r="HCV919" s="1"/>
      <c r="HCW919" s="1"/>
      <c r="HCX919" s="1"/>
      <c r="HCY919" s="1"/>
      <c r="HCZ919" s="1"/>
      <c r="HDA919" s="1"/>
      <c r="HDB919" s="1"/>
      <c r="HDC919" s="1"/>
      <c r="HDD919" s="1"/>
      <c r="HDE919" s="1"/>
      <c r="HDF919" s="1"/>
      <c r="HDG919" s="1"/>
      <c r="HDH919" s="1"/>
      <c r="HDI919" s="1"/>
      <c r="HDJ919" s="1"/>
      <c r="HDK919" s="1"/>
      <c r="HDL919" s="1"/>
      <c r="HDM919" s="1"/>
      <c r="HDN919" s="1"/>
      <c r="HDO919" s="1"/>
      <c r="HDP919" s="1"/>
      <c r="HDQ919" s="1"/>
      <c r="HDR919" s="1"/>
      <c r="HDS919" s="1"/>
      <c r="HDT919" s="1"/>
      <c r="HDU919" s="1"/>
      <c r="HDV919" s="1"/>
      <c r="HDW919" s="1"/>
      <c r="HDX919" s="1"/>
      <c r="HDY919" s="1"/>
      <c r="HDZ919" s="1"/>
      <c r="HEA919" s="1"/>
      <c r="HEB919" s="1"/>
      <c r="HEC919" s="1"/>
      <c r="HED919" s="1"/>
      <c r="HEE919" s="1"/>
      <c r="HEF919" s="1"/>
      <c r="HEG919" s="1"/>
      <c r="HEH919" s="1"/>
      <c r="HEI919" s="1"/>
      <c r="HEJ919" s="1"/>
      <c r="HEK919" s="1"/>
      <c r="HEL919" s="1"/>
      <c r="HEM919" s="1"/>
      <c r="HEN919" s="1"/>
      <c r="HEO919" s="1"/>
      <c r="HEP919" s="1"/>
      <c r="HEQ919" s="1"/>
      <c r="HER919" s="1"/>
      <c r="HES919" s="1"/>
      <c r="HET919" s="1"/>
      <c r="HEU919" s="1"/>
      <c r="HEV919" s="1"/>
      <c r="HEW919" s="1"/>
      <c r="HEX919" s="1"/>
      <c r="HEY919" s="1"/>
      <c r="HEZ919" s="1"/>
      <c r="HFA919" s="1"/>
      <c r="HFB919" s="1"/>
      <c r="HFC919" s="1"/>
      <c r="HFD919" s="1"/>
      <c r="HFE919" s="1"/>
      <c r="HFF919" s="1"/>
      <c r="HFG919" s="1"/>
      <c r="HFH919" s="1"/>
      <c r="HFI919" s="1"/>
      <c r="HFJ919" s="1"/>
      <c r="HFK919" s="1"/>
      <c r="HFL919" s="1"/>
      <c r="HFM919" s="1"/>
      <c r="HFN919" s="1"/>
      <c r="HFO919" s="1"/>
      <c r="HFP919" s="1"/>
      <c r="HFQ919" s="1"/>
      <c r="HFR919" s="1"/>
      <c r="HFS919" s="1"/>
      <c r="HFT919" s="1"/>
      <c r="HFU919" s="1"/>
      <c r="HFV919" s="1"/>
      <c r="HFW919" s="1"/>
      <c r="HFX919" s="1"/>
      <c r="HFY919" s="1"/>
      <c r="HFZ919" s="1"/>
      <c r="HGA919" s="1"/>
      <c r="HGB919" s="1"/>
      <c r="HGC919" s="1"/>
      <c r="HGD919" s="1"/>
      <c r="HGE919" s="1"/>
      <c r="HGF919" s="1"/>
      <c r="HGG919" s="1"/>
      <c r="HGH919" s="1"/>
      <c r="HGI919" s="1"/>
      <c r="HGJ919" s="1"/>
      <c r="HGK919" s="1"/>
      <c r="HGL919" s="1"/>
      <c r="HGM919" s="1"/>
      <c r="HGN919" s="1"/>
      <c r="HGO919" s="1"/>
      <c r="HGP919" s="1"/>
      <c r="HGQ919" s="1"/>
      <c r="HGR919" s="1"/>
      <c r="HGS919" s="1"/>
      <c r="HGT919" s="1"/>
      <c r="HGU919" s="1"/>
      <c r="HGV919" s="1"/>
      <c r="HGW919" s="1"/>
      <c r="HGX919" s="1"/>
      <c r="HGY919" s="1"/>
      <c r="HGZ919" s="1"/>
      <c r="HHA919" s="1"/>
      <c r="HHB919" s="1"/>
      <c r="HHC919" s="1"/>
      <c r="HHD919" s="1"/>
      <c r="HHE919" s="1"/>
      <c r="HHF919" s="1"/>
      <c r="HHG919" s="1"/>
      <c r="HHH919" s="1"/>
      <c r="HHI919" s="1"/>
      <c r="HHJ919" s="1"/>
      <c r="HHK919" s="1"/>
      <c r="HHL919" s="1"/>
      <c r="HHM919" s="1"/>
      <c r="HHN919" s="1"/>
      <c r="HHO919" s="1"/>
      <c r="HHP919" s="1"/>
      <c r="HHQ919" s="1"/>
      <c r="HHR919" s="1"/>
      <c r="HHS919" s="1"/>
      <c r="HHT919" s="1"/>
      <c r="HHU919" s="1"/>
      <c r="HHV919" s="1"/>
      <c r="HHW919" s="1"/>
      <c r="HHX919" s="1"/>
      <c r="HHY919" s="1"/>
      <c r="HHZ919" s="1"/>
      <c r="HIA919" s="1"/>
      <c r="HIB919" s="1"/>
      <c r="HIC919" s="1"/>
      <c r="HID919" s="1"/>
      <c r="HIE919" s="1"/>
      <c r="HIF919" s="1"/>
      <c r="HIG919" s="1"/>
      <c r="HIH919" s="1"/>
      <c r="HII919" s="1"/>
      <c r="HIJ919" s="1"/>
      <c r="HIK919" s="1"/>
      <c r="HIL919" s="1"/>
      <c r="HIM919" s="1"/>
      <c r="HIN919" s="1"/>
      <c r="HIO919" s="1"/>
      <c r="HIP919" s="1"/>
      <c r="HIQ919" s="1"/>
      <c r="HIR919" s="1"/>
      <c r="HIS919" s="1"/>
      <c r="HIT919" s="1"/>
      <c r="HIU919" s="1"/>
      <c r="HIV919" s="1"/>
      <c r="HIW919" s="1"/>
      <c r="HIX919" s="1"/>
      <c r="HIY919" s="1"/>
      <c r="HIZ919" s="1"/>
      <c r="HJA919" s="1"/>
      <c r="HJB919" s="1"/>
      <c r="HJC919" s="1"/>
      <c r="HJD919" s="1"/>
      <c r="HJE919" s="1"/>
      <c r="HJF919" s="1"/>
      <c r="HJG919" s="1"/>
      <c r="HJH919" s="1"/>
      <c r="HJI919" s="1"/>
      <c r="HJJ919" s="1"/>
      <c r="HJK919" s="1"/>
      <c r="HJL919" s="1"/>
      <c r="HJM919" s="1"/>
      <c r="HJN919" s="1"/>
      <c r="HJO919" s="1"/>
      <c r="HJP919" s="1"/>
      <c r="HJQ919" s="1"/>
      <c r="HJR919" s="1"/>
      <c r="HJS919" s="1"/>
      <c r="HJT919" s="1"/>
      <c r="HJU919" s="1"/>
      <c r="HJV919" s="1"/>
      <c r="HJW919" s="1"/>
      <c r="HJX919" s="1"/>
      <c r="HJY919" s="1"/>
      <c r="HJZ919" s="1"/>
      <c r="HKA919" s="1"/>
      <c r="HKB919" s="1"/>
      <c r="HKC919" s="1"/>
      <c r="HKD919" s="1"/>
      <c r="HKE919" s="1"/>
      <c r="HKF919" s="1"/>
      <c r="HKG919" s="1"/>
      <c r="HKH919" s="1"/>
      <c r="HKI919" s="1"/>
      <c r="HKJ919" s="1"/>
      <c r="HKK919" s="1"/>
      <c r="HKL919" s="1"/>
      <c r="HKM919" s="1"/>
      <c r="HKN919" s="1"/>
      <c r="HKO919" s="1"/>
      <c r="HKP919" s="1"/>
      <c r="HKQ919" s="1"/>
      <c r="HKR919" s="1"/>
      <c r="HKS919" s="1"/>
      <c r="HKT919" s="1"/>
      <c r="HKU919" s="1"/>
      <c r="HKV919" s="1"/>
      <c r="HKW919" s="1"/>
      <c r="HKX919" s="1"/>
      <c r="HKY919" s="1"/>
      <c r="HKZ919" s="1"/>
      <c r="HLA919" s="1"/>
      <c r="HLB919" s="1"/>
      <c r="HLC919" s="1"/>
      <c r="HLD919" s="1"/>
      <c r="HLE919" s="1"/>
      <c r="HLF919" s="1"/>
      <c r="HLG919" s="1"/>
      <c r="HLH919" s="1"/>
      <c r="HLI919" s="1"/>
      <c r="HLJ919" s="1"/>
      <c r="HLK919" s="1"/>
      <c r="HLL919" s="1"/>
      <c r="HLM919" s="1"/>
      <c r="HLN919" s="1"/>
      <c r="HLO919" s="1"/>
      <c r="HLP919" s="1"/>
      <c r="HLQ919" s="1"/>
      <c r="HLR919" s="1"/>
      <c r="HLS919" s="1"/>
      <c r="HLT919" s="1"/>
      <c r="HLU919" s="1"/>
      <c r="HLV919" s="1"/>
      <c r="HLW919" s="1"/>
      <c r="HLX919" s="1"/>
      <c r="HLY919" s="1"/>
      <c r="HLZ919" s="1"/>
      <c r="HMA919" s="1"/>
      <c r="HMB919" s="1"/>
      <c r="HMC919" s="1"/>
      <c r="HMD919" s="1"/>
      <c r="HME919" s="1"/>
      <c r="HMF919" s="1"/>
      <c r="HMG919" s="1"/>
      <c r="HMH919" s="1"/>
      <c r="HMI919" s="1"/>
      <c r="HMJ919" s="1"/>
      <c r="HMK919" s="1"/>
      <c r="HML919" s="1"/>
      <c r="HMM919" s="1"/>
      <c r="HMN919" s="1"/>
      <c r="HMO919" s="1"/>
      <c r="HMP919" s="1"/>
      <c r="HMQ919" s="1"/>
      <c r="HMR919" s="1"/>
      <c r="HMS919" s="1"/>
      <c r="HMT919" s="1"/>
      <c r="HMU919" s="1"/>
      <c r="HMV919" s="1"/>
      <c r="HMW919" s="1"/>
      <c r="HMX919" s="1"/>
      <c r="HMY919" s="1"/>
      <c r="HMZ919" s="1"/>
      <c r="HNA919" s="1"/>
      <c r="HNB919" s="1"/>
      <c r="HNC919" s="1"/>
      <c r="HND919" s="1"/>
      <c r="HNE919" s="1"/>
      <c r="HNF919" s="1"/>
      <c r="HNG919" s="1"/>
      <c r="HNH919" s="1"/>
      <c r="HNI919" s="1"/>
      <c r="HNJ919" s="1"/>
      <c r="HNK919" s="1"/>
      <c r="HNL919" s="1"/>
      <c r="HNM919" s="1"/>
      <c r="HNN919" s="1"/>
      <c r="HNO919" s="1"/>
      <c r="HNP919" s="1"/>
      <c r="HNQ919" s="1"/>
      <c r="HNR919" s="1"/>
      <c r="HNS919" s="1"/>
      <c r="HNT919" s="1"/>
      <c r="HNU919" s="1"/>
      <c r="HNV919" s="1"/>
      <c r="HNW919" s="1"/>
      <c r="HNX919" s="1"/>
      <c r="HNY919" s="1"/>
      <c r="HNZ919" s="1"/>
      <c r="HOA919" s="1"/>
      <c r="HOB919" s="1"/>
      <c r="HOC919" s="1"/>
      <c r="HOD919" s="1"/>
      <c r="HOE919" s="1"/>
      <c r="HOF919" s="1"/>
      <c r="HOG919" s="1"/>
      <c r="HOH919" s="1"/>
      <c r="HOI919" s="1"/>
      <c r="HOJ919" s="1"/>
      <c r="HOK919" s="1"/>
      <c r="HOL919" s="1"/>
      <c r="HOM919" s="1"/>
      <c r="HON919" s="1"/>
      <c r="HOO919" s="1"/>
      <c r="HOP919" s="1"/>
      <c r="HOQ919" s="1"/>
      <c r="HOR919" s="1"/>
      <c r="HOS919" s="1"/>
      <c r="HOT919" s="1"/>
      <c r="HOU919" s="1"/>
      <c r="HOV919" s="1"/>
      <c r="HOW919" s="1"/>
      <c r="HOX919" s="1"/>
      <c r="HOY919" s="1"/>
      <c r="HOZ919" s="1"/>
      <c r="HPA919" s="1"/>
      <c r="HPB919" s="1"/>
      <c r="HPC919" s="1"/>
      <c r="HPD919" s="1"/>
      <c r="HPE919" s="1"/>
      <c r="HPF919" s="1"/>
      <c r="HPG919" s="1"/>
      <c r="HPH919" s="1"/>
      <c r="HPI919" s="1"/>
      <c r="HPJ919" s="1"/>
      <c r="HPK919" s="1"/>
      <c r="HPL919" s="1"/>
      <c r="HPM919" s="1"/>
      <c r="HPN919" s="1"/>
      <c r="HPO919" s="1"/>
      <c r="HPP919" s="1"/>
      <c r="HPQ919" s="1"/>
      <c r="HPR919" s="1"/>
      <c r="HPS919" s="1"/>
      <c r="HPT919" s="1"/>
      <c r="HPU919" s="1"/>
      <c r="HPV919" s="1"/>
      <c r="HPW919" s="1"/>
      <c r="HPX919" s="1"/>
      <c r="HPY919" s="1"/>
      <c r="HPZ919" s="1"/>
      <c r="HQA919" s="1"/>
      <c r="HQB919" s="1"/>
      <c r="HQC919" s="1"/>
      <c r="HQD919" s="1"/>
      <c r="HQE919" s="1"/>
      <c r="HQF919" s="1"/>
      <c r="HQG919" s="1"/>
      <c r="HQH919" s="1"/>
      <c r="HQI919" s="1"/>
      <c r="HQJ919" s="1"/>
      <c r="HQK919" s="1"/>
      <c r="HQL919" s="1"/>
      <c r="HQM919" s="1"/>
      <c r="HQN919" s="1"/>
      <c r="HQO919" s="1"/>
      <c r="HQP919" s="1"/>
      <c r="HQQ919" s="1"/>
      <c r="HQR919" s="1"/>
      <c r="HQS919" s="1"/>
      <c r="HQT919" s="1"/>
      <c r="HQU919" s="1"/>
      <c r="HQV919" s="1"/>
      <c r="HQW919" s="1"/>
      <c r="HQX919" s="1"/>
      <c r="HQY919" s="1"/>
      <c r="HQZ919" s="1"/>
      <c r="HRA919" s="1"/>
      <c r="HRB919" s="1"/>
      <c r="HRC919" s="1"/>
      <c r="HRD919" s="1"/>
      <c r="HRE919" s="1"/>
      <c r="HRF919" s="1"/>
      <c r="HRG919" s="1"/>
      <c r="HRH919" s="1"/>
      <c r="HRI919" s="1"/>
      <c r="HRJ919" s="1"/>
      <c r="HRK919" s="1"/>
      <c r="HRL919" s="1"/>
      <c r="HRM919" s="1"/>
      <c r="HRN919" s="1"/>
      <c r="HRO919" s="1"/>
      <c r="HRP919" s="1"/>
      <c r="HRQ919" s="1"/>
      <c r="HRR919" s="1"/>
      <c r="HRS919" s="1"/>
      <c r="HRT919" s="1"/>
      <c r="HRU919" s="1"/>
      <c r="HRV919" s="1"/>
      <c r="HRW919" s="1"/>
      <c r="HRX919" s="1"/>
      <c r="HRY919" s="1"/>
      <c r="HRZ919" s="1"/>
      <c r="HSA919" s="1"/>
      <c r="HSB919" s="1"/>
      <c r="HSC919" s="1"/>
      <c r="HSD919" s="1"/>
      <c r="HSE919" s="1"/>
      <c r="HSF919" s="1"/>
      <c r="HSG919" s="1"/>
      <c r="HSH919" s="1"/>
      <c r="HSI919" s="1"/>
      <c r="HSJ919" s="1"/>
      <c r="HSK919" s="1"/>
      <c r="HSL919" s="1"/>
      <c r="HSM919" s="1"/>
      <c r="HSN919" s="1"/>
      <c r="HSO919" s="1"/>
      <c r="HSP919" s="1"/>
      <c r="HSQ919" s="1"/>
      <c r="HSR919" s="1"/>
      <c r="HSS919" s="1"/>
      <c r="HST919" s="1"/>
      <c r="HSU919" s="1"/>
      <c r="HSV919" s="1"/>
      <c r="HSW919" s="1"/>
      <c r="HSX919" s="1"/>
      <c r="HSY919" s="1"/>
      <c r="HSZ919" s="1"/>
      <c r="HTA919" s="1"/>
      <c r="HTB919" s="1"/>
      <c r="HTC919" s="1"/>
      <c r="HTD919" s="1"/>
      <c r="HTE919" s="1"/>
      <c r="HTF919" s="1"/>
      <c r="HTG919" s="1"/>
      <c r="HTH919" s="1"/>
      <c r="HTI919" s="1"/>
      <c r="HTJ919" s="1"/>
      <c r="HTK919" s="1"/>
      <c r="HTL919" s="1"/>
      <c r="HTM919" s="1"/>
      <c r="HTN919" s="1"/>
      <c r="HTO919" s="1"/>
      <c r="HTP919" s="1"/>
      <c r="HTQ919" s="1"/>
      <c r="HTR919" s="1"/>
      <c r="HTS919" s="1"/>
      <c r="HTT919" s="1"/>
      <c r="HTU919" s="1"/>
      <c r="HTV919" s="1"/>
      <c r="HTW919" s="1"/>
      <c r="HTX919" s="1"/>
      <c r="HTY919" s="1"/>
      <c r="HTZ919" s="1"/>
      <c r="HUA919" s="1"/>
      <c r="HUB919" s="1"/>
      <c r="HUC919" s="1"/>
      <c r="HUD919" s="1"/>
      <c r="HUE919" s="1"/>
      <c r="HUF919" s="1"/>
      <c r="HUG919" s="1"/>
      <c r="HUH919" s="1"/>
      <c r="HUI919" s="1"/>
      <c r="HUJ919" s="1"/>
      <c r="HUK919" s="1"/>
      <c r="HUL919" s="1"/>
      <c r="HUM919" s="1"/>
      <c r="HUN919" s="1"/>
      <c r="HUO919" s="1"/>
      <c r="HUP919" s="1"/>
      <c r="HUQ919" s="1"/>
      <c r="HUR919" s="1"/>
      <c r="HUS919" s="1"/>
      <c r="HUT919" s="1"/>
      <c r="HUU919" s="1"/>
      <c r="HUV919" s="1"/>
      <c r="HUW919" s="1"/>
      <c r="HUX919" s="1"/>
      <c r="HUY919" s="1"/>
      <c r="HUZ919" s="1"/>
      <c r="HVA919" s="1"/>
      <c r="HVB919" s="1"/>
      <c r="HVC919" s="1"/>
      <c r="HVD919" s="1"/>
      <c r="HVE919" s="1"/>
      <c r="HVF919" s="1"/>
      <c r="HVG919" s="1"/>
      <c r="HVH919" s="1"/>
      <c r="HVI919" s="1"/>
      <c r="HVJ919" s="1"/>
      <c r="HVK919" s="1"/>
      <c r="HVL919" s="1"/>
      <c r="HVM919" s="1"/>
      <c r="HVN919" s="1"/>
      <c r="HVO919" s="1"/>
      <c r="HVP919" s="1"/>
      <c r="HVQ919" s="1"/>
      <c r="HVR919" s="1"/>
      <c r="HVS919" s="1"/>
      <c r="HVT919" s="1"/>
      <c r="HVU919" s="1"/>
      <c r="HVV919" s="1"/>
      <c r="HVW919" s="1"/>
      <c r="HVX919" s="1"/>
      <c r="HVY919" s="1"/>
      <c r="HVZ919" s="1"/>
      <c r="HWA919" s="1"/>
      <c r="HWB919" s="1"/>
      <c r="HWC919" s="1"/>
      <c r="HWD919" s="1"/>
      <c r="HWE919" s="1"/>
      <c r="HWF919" s="1"/>
      <c r="HWG919" s="1"/>
      <c r="HWH919" s="1"/>
      <c r="HWI919" s="1"/>
      <c r="HWJ919" s="1"/>
      <c r="HWK919" s="1"/>
      <c r="HWL919" s="1"/>
      <c r="HWM919" s="1"/>
      <c r="HWN919" s="1"/>
      <c r="HWO919" s="1"/>
      <c r="HWP919" s="1"/>
      <c r="HWQ919" s="1"/>
      <c r="HWR919" s="1"/>
      <c r="HWS919" s="1"/>
      <c r="HWT919" s="1"/>
      <c r="HWU919" s="1"/>
      <c r="HWV919" s="1"/>
      <c r="HWW919" s="1"/>
      <c r="HWX919" s="1"/>
      <c r="HWY919" s="1"/>
      <c r="HWZ919" s="1"/>
      <c r="HXA919" s="1"/>
      <c r="HXB919" s="1"/>
      <c r="HXC919" s="1"/>
      <c r="HXD919" s="1"/>
      <c r="HXE919" s="1"/>
      <c r="HXF919" s="1"/>
      <c r="HXG919" s="1"/>
      <c r="HXH919" s="1"/>
      <c r="HXI919" s="1"/>
      <c r="HXJ919" s="1"/>
      <c r="HXK919" s="1"/>
      <c r="HXL919" s="1"/>
      <c r="HXM919" s="1"/>
      <c r="HXN919" s="1"/>
      <c r="HXO919" s="1"/>
      <c r="HXP919" s="1"/>
      <c r="HXQ919" s="1"/>
      <c r="HXR919" s="1"/>
      <c r="HXS919" s="1"/>
      <c r="HXT919" s="1"/>
      <c r="HXU919" s="1"/>
      <c r="HXV919" s="1"/>
      <c r="HXW919" s="1"/>
      <c r="HXX919" s="1"/>
      <c r="HXY919" s="1"/>
      <c r="HXZ919" s="1"/>
      <c r="HYA919" s="1"/>
      <c r="HYB919" s="1"/>
      <c r="HYC919" s="1"/>
      <c r="HYD919" s="1"/>
      <c r="HYE919" s="1"/>
      <c r="HYF919" s="1"/>
      <c r="HYG919" s="1"/>
      <c r="HYH919" s="1"/>
      <c r="HYI919" s="1"/>
      <c r="HYJ919" s="1"/>
      <c r="HYK919" s="1"/>
      <c r="HYL919" s="1"/>
      <c r="HYM919" s="1"/>
      <c r="HYN919" s="1"/>
      <c r="HYO919" s="1"/>
      <c r="HYP919" s="1"/>
      <c r="HYQ919" s="1"/>
      <c r="HYR919" s="1"/>
      <c r="HYS919" s="1"/>
      <c r="HYT919" s="1"/>
      <c r="HYU919" s="1"/>
      <c r="HYV919" s="1"/>
      <c r="HYW919" s="1"/>
      <c r="HYX919" s="1"/>
      <c r="HYY919" s="1"/>
      <c r="HYZ919" s="1"/>
      <c r="HZA919" s="1"/>
      <c r="HZB919" s="1"/>
      <c r="HZC919" s="1"/>
      <c r="HZD919" s="1"/>
      <c r="HZE919" s="1"/>
      <c r="HZF919" s="1"/>
      <c r="HZG919" s="1"/>
      <c r="HZH919" s="1"/>
      <c r="HZI919" s="1"/>
      <c r="HZJ919" s="1"/>
      <c r="HZK919" s="1"/>
      <c r="HZL919" s="1"/>
      <c r="HZM919" s="1"/>
      <c r="HZN919" s="1"/>
      <c r="HZO919" s="1"/>
      <c r="HZP919" s="1"/>
      <c r="HZQ919" s="1"/>
      <c r="HZR919" s="1"/>
      <c r="HZS919" s="1"/>
      <c r="HZT919" s="1"/>
      <c r="HZU919" s="1"/>
      <c r="HZV919" s="1"/>
      <c r="HZW919" s="1"/>
      <c r="HZX919" s="1"/>
      <c r="HZY919" s="1"/>
      <c r="HZZ919" s="1"/>
      <c r="IAA919" s="1"/>
      <c r="IAB919" s="1"/>
      <c r="IAC919" s="1"/>
      <c r="IAD919" s="1"/>
      <c r="IAE919" s="1"/>
      <c r="IAF919" s="1"/>
      <c r="IAG919" s="1"/>
      <c r="IAH919" s="1"/>
      <c r="IAI919" s="1"/>
      <c r="IAJ919" s="1"/>
      <c r="IAK919" s="1"/>
      <c r="IAL919" s="1"/>
      <c r="IAM919" s="1"/>
      <c r="IAN919" s="1"/>
      <c r="IAO919" s="1"/>
      <c r="IAP919" s="1"/>
      <c r="IAQ919" s="1"/>
      <c r="IAR919" s="1"/>
      <c r="IAS919" s="1"/>
      <c r="IAT919" s="1"/>
      <c r="IAU919" s="1"/>
      <c r="IAV919" s="1"/>
      <c r="IAW919" s="1"/>
      <c r="IAX919" s="1"/>
      <c r="IAY919" s="1"/>
      <c r="IAZ919" s="1"/>
      <c r="IBA919" s="1"/>
      <c r="IBB919" s="1"/>
      <c r="IBC919" s="1"/>
      <c r="IBD919" s="1"/>
      <c r="IBE919" s="1"/>
      <c r="IBF919" s="1"/>
      <c r="IBG919" s="1"/>
      <c r="IBH919" s="1"/>
      <c r="IBI919" s="1"/>
      <c r="IBJ919" s="1"/>
      <c r="IBK919" s="1"/>
      <c r="IBL919" s="1"/>
      <c r="IBM919" s="1"/>
      <c r="IBN919" s="1"/>
      <c r="IBO919" s="1"/>
      <c r="IBP919" s="1"/>
      <c r="IBQ919" s="1"/>
      <c r="IBR919" s="1"/>
      <c r="IBS919" s="1"/>
      <c r="IBT919" s="1"/>
      <c r="IBU919" s="1"/>
      <c r="IBV919" s="1"/>
      <c r="IBW919" s="1"/>
      <c r="IBX919" s="1"/>
      <c r="IBY919" s="1"/>
      <c r="IBZ919" s="1"/>
      <c r="ICA919" s="1"/>
      <c r="ICB919" s="1"/>
      <c r="ICC919" s="1"/>
      <c r="ICD919" s="1"/>
      <c r="ICE919" s="1"/>
      <c r="ICF919" s="1"/>
      <c r="ICG919" s="1"/>
      <c r="ICH919" s="1"/>
      <c r="ICI919" s="1"/>
      <c r="ICJ919" s="1"/>
      <c r="ICK919" s="1"/>
      <c r="ICL919" s="1"/>
      <c r="ICM919" s="1"/>
      <c r="ICN919" s="1"/>
      <c r="ICO919" s="1"/>
      <c r="ICP919" s="1"/>
      <c r="ICQ919" s="1"/>
      <c r="ICR919" s="1"/>
      <c r="ICS919" s="1"/>
      <c r="ICT919" s="1"/>
      <c r="ICU919" s="1"/>
      <c r="ICV919" s="1"/>
      <c r="ICW919" s="1"/>
      <c r="ICX919" s="1"/>
      <c r="ICY919" s="1"/>
      <c r="ICZ919" s="1"/>
      <c r="IDA919" s="1"/>
      <c r="IDB919" s="1"/>
      <c r="IDC919" s="1"/>
      <c r="IDD919" s="1"/>
      <c r="IDE919" s="1"/>
      <c r="IDF919" s="1"/>
      <c r="IDG919" s="1"/>
      <c r="IDH919" s="1"/>
      <c r="IDI919" s="1"/>
      <c r="IDJ919" s="1"/>
      <c r="IDK919" s="1"/>
      <c r="IDL919" s="1"/>
      <c r="IDM919" s="1"/>
      <c r="IDN919" s="1"/>
      <c r="IDO919" s="1"/>
      <c r="IDP919" s="1"/>
      <c r="IDQ919" s="1"/>
      <c r="IDR919" s="1"/>
      <c r="IDS919" s="1"/>
      <c r="IDT919" s="1"/>
      <c r="IDU919" s="1"/>
      <c r="IDV919" s="1"/>
      <c r="IDW919" s="1"/>
      <c r="IDX919" s="1"/>
      <c r="IDY919" s="1"/>
      <c r="IDZ919" s="1"/>
      <c r="IEA919" s="1"/>
      <c r="IEB919" s="1"/>
      <c r="IEC919" s="1"/>
      <c r="IED919" s="1"/>
      <c r="IEE919" s="1"/>
      <c r="IEF919" s="1"/>
      <c r="IEG919" s="1"/>
      <c r="IEH919" s="1"/>
      <c r="IEI919" s="1"/>
      <c r="IEJ919" s="1"/>
      <c r="IEK919" s="1"/>
      <c r="IEL919" s="1"/>
      <c r="IEM919" s="1"/>
      <c r="IEN919" s="1"/>
      <c r="IEO919" s="1"/>
      <c r="IEP919" s="1"/>
      <c r="IEQ919" s="1"/>
      <c r="IER919" s="1"/>
      <c r="IES919" s="1"/>
      <c r="IET919" s="1"/>
      <c r="IEU919" s="1"/>
      <c r="IEV919" s="1"/>
      <c r="IEW919" s="1"/>
      <c r="IEX919" s="1"/>
      <c r="IEY919" s="1"/>
      <c r="IEZ919" s="1"/>
      <c r="IFA919" s="1"/>
      <c r="IFB919" s="1"/>
      <c r="IFC919" s="1"/>
      <c r="IFD919" s="1"/>
      <c r="IFE919" s="1"/>
      <c r="IFF919" s="1"/>
      <c r="IFG919" s="1"/>
      <c r="IFH919" s="1"/>
      <c r="IFI919" s="1"/>
      <c r="IFJ919" s="1"/>
      <c r="IFK919" s="1"/>
      <c r="IFL919" s="1"/>
      <c r="IFM919" s="1"/>
      <c r="IFN919" s="1"/>
      <c r="IFO919" s="1"/>
      <c r="IFP919" s="1"/>
      <c r="IFQ919" s="1"/>
      <c r="IFR919" s="1"/>
      <c r="IFS919" s="1"/>
      <c r="IFT919" s="1"/>
      <c r="IFU919" s="1"/>
      <c r="IFV919" s="1"/>
      <c r="IFW919" s="1"/>
      <c r="IFX919" s="1"/>
      <c r="IFY919" s="1"/>
      <c r="IFZ919" s="1"/>
      <c r="IGA919" s="1"/>
      <c r="IGB919" s="1"/>
      <c r="IGC919" s="1"/>
      <c r="IGD919" s="1"/>
      <c r="IGE919" s="1"/>
      <c r="IGF919" s="1"/>
      <c r="IGG919" s="1"/>
      <c r="IGH919" s="1"/>
      <c r="IGI919" s="1"/>
      <c r="IGJ919" s="1"/>
      <c r="IGK919" s="1"/>
      <c r="IGL919" s="1"/>
      <c r="IGM919" s="1"/>
      <c r="IGN919" s="1"/>
      <c r="IGO919" s="1"/>
      <c r="IGP919" s="1"/>
      <c r="IGQ919" s="1"/>
      <c r="IGR919" s="1"/>
      <c r="IGS919" s="1"/>
      <c r="IGT919" s="1"/>
      <c r="IGU919" s="1"/>
      <c r="IGV919" s="1"/>
      <c r="IGW919" s="1"/>
      <c r="IGX919" s="1"/>
      <c r="IGY919" s="1"/>
      <c r="IGZ919" s="1"/>
      <c r="IHA919" s="1"/>
      <c r="IHB919" s="1"/>
      <c r="IHC919" s="1"/>
      <c r="IHD919" s="1"/>
      <c r="IHE919" s="1"/>
      <c r="IHF919" s="1"/>
      <c r="IHG919" s="1"/>
      <c r="IHH919" s="1"/>
      <c r="IHI919" s="1"/>
      <c r="IHJ919" s="1"/>
      <c r="IHK919" s="1"/>
      <c r="IHL919" s="1"/>
      <c r="IHM919" s="1"/>
      <c r="IHN919" s="1"/>
      <c r="IHO919" s="1"/>
      <c r="IHP919" s="1"/>
      <c r="IHQ919" s="1"/>
      <c r="IHR919" s="1"/>
      <c r="IHS919" s="1"/>
      <c r="IHT919" s="1"/>
      <c r="IHU919" s="1"/>
      <c r="IHV919" s="1"/>
      <c r="IHW919" s="1"/>
      <c r="IHX919" s="1"/>
      <c r="IHY919" s="1"/>
      <c r="IHZ919" s="1"/>
      <c r="IIA919" s="1"/>
      <c r="IIB919" s="1"/>
      <c r="IIC919" s="1"/>
      <c r="IID919" s="1"/>
      <c r="IIE919" s="1"/>
      <c r="IIF919" s="1"/>
      <c r="IIG919" s="1"/>
      <c r="IIH919" s="1"/>
      <c r="III919" s="1"/>
      <c r="IIJ919" s="1"/>
      <c r="IIK919" s="1"/>
      <c r="IIL919" s="1"/>
      <c r="IIM919" s="1"/>
      <c r="IIN919" s="1"/>
      <c r="IIO919" s="1"/>
      <c r="IIP919" s="1"/>
      <c r="IIQ919" s="1"/>
      <c r="IIR919" s="1"/>
      <c r="IIS919" s="1"/>
      <c r="IIT919" s="1"/>
      <c r="IIU919" s="1"/>
      <c r="IIV919" s="1"/>
      <c r="IIW919" s="1"/>
      <c r="IIX919" s="1"/>
      <c r="IIY919" s="1"/>
      <c r="IIZ919" s="1"/>
      <c r="IJA919" s="1"/>
      <c r="IJB919" s="1"/>
      <c r="IJC919" s="1"/>
      <c r="IJD919" s="1"/>
      <c r="IJE919" s="1"/>
      <c r="IJF919" s="1"/>
      <c r="IJG919" s="1"/>
      <c r="IJH919" s="1"/>
      <c r="IJI919" s="1"/>
      <c r="IJJ919" s="1"/>
      <c r="IJK919" s="1"/>
      <c r="IJL919" s="1"/>
      <c r="IJM919" s="1"/>
      <c r="IJN919" s="1"/>
      <c r="IJO919" s="1"/>
      <c r="IJP919" s="1"/>
      <c r="IJQ919" s="1"/>
      <c r="IJR919" s="1"/>
      <c r="IJS919" s="1"/>
      <c r="IJT919" s="1"/>
      <c r="IJU919" s="1"/>
      <c r="IJV919" s="1"/>
      <c r="IJW919" s="1"/>
      <c r="IJX919" s="1"/>
      <c r="IJY919" s="1"/>
      <c r="IJZ919" s="1"/>
      <c r="IKA919" s="1"/>
      <c r="IKB919" s="1"/>
      <c r="IKC919" s="1"/>
      <c r="IKD919" s="1"/>
      <c r="IKE919" s="1"/>
      <c r="IKF919" s="1"/>
      <c r="IKG919" s="1"/>
      <c r="IKH919" s="1"/>
      <c r="IKI919" s="1"/>
      <c r="IKJ919" s="1"/>
      <c r="IKK919" s="1"/>
      <c r="IKL919" s="1"/>
      <c r="IKM919" s="1"/>
      <c r="IKN919" s="1"/>
      <c r="IKO919" s="1"/>
      <c r="IKP919" s="1"/>
      <c r="IKQ919" s="1"/>
      <c r="IKR919" s="1"/>
      <c r="IKS919" s="1"/>
      <c r="IKT919" s="1"/>
      <c r="IKU919" s="1"/>
      <c r="IKV919" s="1"/>
      <c r="IKW919" s="1"/>
      <c r="IKX919" s="1"/>
      <c r="IKY919" s="1"/>
      <c r="IKZ919" s="1"/>
      <c r="ILA919" s="1"/>
      <c r="ILB919" s="1"/>
      <c r="ILC919" s="1"/>
      <c r="ILD919" s="1"/>
      <c r="ILE919" s="1"/>
      <c r="ILF919" s="1"/>
      <c r="ILG919" s="1"/>
      <c r="ILH919" s="1"/>
      <c r="ILI919" s="1"/>
      <c r="ILJ919" s="1"/>
      <c r="ILK919" s="1"/>
      <c r="ILL919" s="1"/>
      <c r="ILM919" s="1"/>
      <c r="ILN919" s="1"/>
      <c r="ILO919" s="1"/>
      <c r="ILP919" s="1"/>
      <c r="ILQ919" s="1"/>
      <c r="ILR919" s="1"/>
      <c r="ILS919" s="1"/>
      <c r="ILT919" s="1"/>
      <c r="ILU919" s="1"/>
      <c r="ILV919" s="1"/>
      <c r="ILW919" s="1"/>
      <c r="ILX919" s="1"/>
      <c r="ILY919" s="1"/>
      <c r="ILZ919" s="1"/>
      <c r="IMA919" s="1"/>
      <c r="IMB919" s="1"/>
      <c r="IMC919" s="1"/>
      <c r="IMD919" s="1"/>
      <c r="IME919" s="1"/>
      <c r="IMF919" s="1"/>
      <c r="IMG919" s="1"/>
      <c r="IMH919" s="1"/>
      <c r="IMI919" s="1"/>
      <c r="IMJ919" s="1"/>
      <c r="IMK919" s="1"/>
      <c r="IML919" s="1"/>
      <c r="IMM919" s="1"/>
      <c r="IMN919" s="1"/>
      <c r="IMO919" s="1"/>
      <c r="IMP919" s="1"/>
      <c r="IMQ919" s="1"/>
      <c r="IMR919" s="1"/>
      <c r="IMS919" s="1"/>
      <c r="IMT919" s="1"/>
      <c r="IMU919" s="1"/>
      <c r="IMV919" s="1"/>
      <c r="IMW919" s="1"/>
      <c r="IMX919" s="1"/>
      <c r="IMY919" s="1"/>
      <c r="IMZ919" s="1"/>
      <c r="INA919" s="1"/>
      <c r="INB919" s="1"/>
      <c r="INC919" s="1"/>
      <c r="IND919" s="1"/>
      <c r="INE919" s="1"/>
      <c r="INF919" s="1"/>
      <c r="ING919" s="1"/>
      <c r="INH919" s="1"/>
      <c r="INI919" s="1"/>
      <c r="INJ919" s="1"/>
      <c r="INK919" s="1"/>
      <c r="INL919" s="1"/>
      <c r="INM919" s="1"/>
      <c r="INN919" s="1"/>
      <c r="INO919" s="1"/>
      <c r="INP919" s="1"/>
      <c r="INQ919" s="1"/>
      <c r="INR919" s="1"/>
      <c r="INS919" s="1"/>
      <c r="INT919" s="1"/>
      <c r="INU919" s="1"/>
      <c r="INV919" s="1"/>
      <c r="INW919" s="1"/>
      <c r="INX919" s="1"/>
      <c r="INY919" s="1"/>
      <c r="INZ919" s="1"/>
      <c r="IOA919" s="1"/>
      <c r="IOB919" s="1"/>
      <c r="IOC919" s="1"/>
      <c r="IOD919" s="1"/>
      <c r="IOE919" s="1"/>
      <c r="IOF919" s="1"/>
      <c r="IOG919" s="1"/>
      <c r="IOH919" s="1"/>
      <c r="IOI919" s="1"/>
      <c r="IOJ919" s="1"/>
      <c r="IOK919" s="1"/>
      <c r="IOL919" s="1"/>
      <c r="IOM919" s="1"/>
      <c r="ION919" s="1"/>
      <c r="IOO919" s="1"/>
      <c r="IOP919" s="1"/>
      <c r="IOQ919" s="1"/>
      <c r="IOR919" s="1"/>
      <c r="IOS919" s="1"/>
      <c r="IOT919" s="1"/>
      <c r="IOU919" s="1"/>
      <c r="IOV919" s="1"/>
      <c r="IOW919" s="1"/>
      <c r="IOX919" s="1"/>
      <c r="IOY919" s="1"/>
      <c r="IOZ919" s="1"/>
      <c r="IPA919" s="1"/>
      <c r="IPB919" s="1"/>
      <c r="IPC919" s="1"/>
      <c r="IPD919" s="1"/>
      <c r="IPE919" s="1"/>
      <c r="IPF919" s="1"/>
      <c r="IPG919" s="1"/>
      <c r="IPH919" s="1"/>
      <c r="IPI919" s="1"/>
      <c r="IPJ919" s="1"/>
      <c r="IPK919" s="1"/>
      <c r="IPL919" s="1"/>
      <c r="IPM919" s="1"/>
      <c r="IPN919" s="1"/>
      <c r="IPO919" s="1"/>
      <c r="IPP919" s="1"/>
      <c r="IPQ919" s="1"/>
      <c r="IPR919" s="1"/>
      <c r="IPS919" s="1"/>
      <c r="IPT919" s="1"/>
      <c r="IPU919" s="1"/>
      <c r="IPV919" s="1"/>
      <c r="IPW919" s="1"/>
      <c r="IPX919" s="1"/>
      <c r="IPY919" s="1"/>
      <c r="IPZ919" s="1"/>
      <c r="IQA919" s="1"/>
      <c r="IQB919" s="1"/>
      <c r="IQC919" s="1"/>
      <c r="IQD919" s="1"/>
      <c r="IQE919" s="1"/>
      <c r="IQF919" s="1"/>
      <c r="IQG919" s="1"/>
      <c r="IQH919" s="1"/>
      <c r="IQI919" s="1"/>
      <c r="IQJ919" s="1"/>
      <c r="IQK919" s="1"/>
      <c r="IQL919" s="1"/>
      <c r="IQM919" s="1"/>
      <c r="IQN919" s="1"/>
      <c r="IQO919" s="1"/>
      <c r="IQP919" s="1"/>
      <c r="IQQ919" s="1"/>
      <c r="IQR919" s="1"/>
      <c r="IQS919" s="1"/>
      <c r="IQT919" s="1"/>
      <c r="IQU919" s="1"/>
      <c r="IQV919" s="1"/>
      <c r="IQW919" s="1"/>
      <c r="IQX919" s="1"/>
      <c r="IQY919" s="1"/>
      <c r="IQZ919" s="1"/>
      <c r="IRA919" s="1"/>
      <c r="IRB919" s="1"/>
      <c r="IRC919" s="1"/>
      <c r="IRD919" s="1"/>
      <c r="IRE919" s="1"/>
      <c r="IRF919" s="1"/>
      <c r="IRG919" s="1"/>
      <c r="IRH919" s="1"/>
      <c r="IRI919" s="1"/>
      <c r="IRJ919" s="1"/>
      <c r="IRK919" s="1"/>
      <c r="IRL919" s="1"/>
      <c r="IRM919" s="1"/>
      <c r="IRN919" s="1"/>
      <c r="IRO919" s="1"/>
      <c r="IRP919" s="1"/>
      <c r="IRQ919" s="1"/>
      <c r="IRR919" s="1"/>
      <c r="IRS919" s="1"/>
      <c r="IRT919" s="1"/>
      <c r="IRU919" s="1"/>
      <c r="IRV919" s="1"/>
      <c r="IRW919" s="1"/>
      <c r="IRX919" s="1"/>
      <c r="IRY919" s="1"/>
      <c r="IRZ919" s="1"/>
      <c r="ISA919" s="1"/>
      <c r="ISB919" s="1"/>
      <c r="ISC919" s="1"/>
      <c r="ISD919" s="1"/>
      <c r="ISE919" s="1"/>
      <c r="ISF919" s="1"/>
      <c r="ISG919" s="1"/>
      <c r="ISH919" s="1"/>
      <c r="ISI919" s="1"/>
      <c r="ISJ919" s="1"/>
      <c r="ISK919" s="1"/>
      <c r="ISL919" s="1"/>
      <c r="ISM919" s="1"/>
      <c r="ISN919" s="1"/>
      <c r="ISO919" s="1"/>
      <c r="ISP919" s="1"/>
      <c r="ISQ919" s="1"/>
      <c r="ISR919" s="1"/>
      <c r="ISS919" s="1"/>
      <c r="IST919" s="1"/>
      <c r="ISU919" s="1"/>
      <c r="ISV919" s="1"/>
      <c r="ISW919" s="1"/>
      <c r="ISX919" s="1"/>
      <c r="ISY919" s="1"/>
      <c r="ISZ919" s="1"/>
      <c r="ITA919" s="1"/>
      <c r="ITB919" s="1"/>
      <c r="ITC919" s="1"/>
      <c r="ITD919" s="1"/>
      <c r="ITE919" s="1"/>
      <c r="ITF919" s="1"/>
      <c r="ITG919" s="1"/>
      <c r="ITH919" s="1"/>
      <c r="ITI919" s="1"/>
      <c r="ITJ919" s="1"/>
      <c r="ITK919" s="1"/>
      <c r="ITL919" s="1"/>
      <c r="ITM919" s="1"/>
      <c r="ITN919" s="1"/>
      <c r="ITO919" s="1"/>
      <c r="ITP919" s="1"/>
      <c r="ITQ919" s="1"/>
      <c r="ITR919" s="1"/>
      <c r="ITS919" s="1"/>
      <c r="ITT919" s="1"/>
      <c r="ITU919" s="1"/>
      <c r="ITV919" s="1"/>
      <c r="ITW919" s="1"/>
      <c r="ITX919" s="1"/>
      <c r="ITY919" s="1"/>
      <c r="ITZ919" s="1"/>
      <c r="IUA919" s="1"/>
      <c r="IUB919" s="1"/>
      <c r="IUC919" s="1"/>
      <c r="IUD919" s="1"/>
      <c r="IUE919" s="1"/>
      <c r="IUF919" s="1"/>
      <c r="IUG919" s="1"/>
      <c r="IUH919" s="1"/>
      <c r="IUI919" s="1"/>
      <c r="IUJ919" s="1"/>
      <c r="IUK919" s="1"/>
      <c r="IUL919" s="1"/>
      <c r="IUM919" s="1"/>
      <c r="IUN919" s="1"/>
      <c r="IUO919" s="1"/>
      <c r="IUP919" s="1"/>
      <c r="IUQ919" s="1"/>
      <c r="IUR919" s="1"/>
      <c r="IUS919" s="1"/>
      <c r="IUT919" s="1"/>
      <c r="IUU919" s="1"/>
      <c r="IUV919" s="1"/>
      <c r="IUW919" s="1"/>
      <c r="IUX919" s="1"/>
      <c r="IUY919" s="1"/>
      <c r="IUZ919" s="1"/>
      <c r="IVA919" s="1"/>
      <c r="IVB919" s="1"/>
      <c r="IVC919" s="1"/>
      <c r="IVD919" s="1"/>
      <c r="IVE919" s="1"/>
      <c r="IVF919" s="1"/>
      <c r="IVG919" s="1"/>
      <c r="IVH919" s="1"/>
      <c r="IVI919" s="1"/>
      <c r="IVJ919" s="1"/>
      <c r="IVK919" s="1"/>
      <c r="IVL919" s="1"/>
      <c r="IVM919" s="1"/>
      <c r="IVN919" s="1"/>
      <c r="IVO919" s="1"/>
      <c r="IVP919" s="1"/>
      <c r="IVQ919" s="1"/>
      <c r="IVR919" s="1"/>
      <c r="IVS919" s="1"/>
      <c r="IVT919" s="1"/>
      <c r="IVU919" s="1"/>
      <c r="IVV919" s="1"/>
      <c r="IVW919" s="1"/>
      <c r="IVX919" s="1"/>
      <c r="IVY919" s="1"/>
      <c r="IVZ919" s="1"/>
      <c r="IWA919" s="1"/>
      <c r="IWB919" s="1"/>
      <c r="IWC919" s="1"/>
      <c r="IWD919" s="1"/>
      <c r="IWE919" s="1"/>
      <c r="IWF919" s="1"/>
      <c r="IWG919" s="1"/>
      <c r="IWH919" s="1"/>
      <c r="IWI919" s="1"/>
      <c r="IWJ919" s="1"/>
      <c r="IWK919" s="1"/>
      <c r="IWL919" s="1"/>
      <c r="IWM919" s="1"/>
      <c r="IWN919" s="1"/>
      <c r="IWO919" s="1"/>
      <c r="IWP919" s="1"/>
      <c r="IWQ919" s="1"/>
      <c r="IWR919" s="1"/>
      <c r="IWS919" s="1"/>
      <c r="IWT919" s="1"/>
      <c r="IWU919" s="1"/>
      <c r="IWV919" s="1"/>
      <c r="IWW919" s="1"/>
      <c r="IWX919" s="1"/>
      <c r="IWY919" s="1"/>
      <c r="IWZ919" s="1"/>
      <c r="IXA919" s="1"/>
      <c r="IXB919" s="1"/>
      <c r="IXC919" s="1"/>
      <c r="IXD919" s="1"/>
      <c r="IXE919" s="1"/>
      <c r="IXF919" s="1"/>
      <c r="IXG919" s="1"/>
      <c r="IXH919" s="1"/>
      <c r="IXI919" s="1"/>
      <c r="IXJ919" s="1"/>
      <c r="IXK919" s="1"/>
      <c r="IXL919" s="1"/>
      <c r="IXM919" s="1"/>
      <c r="IXN919" s="1"/>
      <c r="IXO919" s="1"/>
      <c r="IXP919" s="1"/>
      <c r="IXQ919" s="1"/>
      <c r="IXR919" s="1"/>
      <c r="IXS919" s="1"/>
      <c r="IXT919" s="1"/>
      <c r="IXU919" s="1"/>
      <c r="IXV919" s="1"/>
      <c r="IXW919" s="1"/>
      <c r="IXX919" s="1"/>
      <c r="IXY919" s="1"/>
      <c r="IXZ919" s="1"/>
      <c r="IYA919" s="1"/>
      <c r="IYB919" s="1"/>
      <c r="IYC919" s="1"/>
      <c r="IYD919" s="1"/>
      <c r="IYE919" s="1"/>
      <c r="IYF919" s="1"/>
      <c r="IYG919" s="1"/>
      <c r="IYH919" s="1"/>
      <c r="IYI919" s="1"/>
      <c r="IYJ919" s="1"/>
      <c r="IYK919" s="1"/>
      <c r="IYL919" s="1"/>
      <c r="IYM919" s="1"/>
      <c r="IYN919" s="1"/>
      <c r="IYO919" s="1"/>
      <c r="IYP919" s="1"/>
      <c r="IYQ919" s="1"/>
      <c r="IYR919" s="1"/>
      <c r="IYS919" s="1"/>
      <c r="IYT919" s="1"/>
      <c r="IYU919" s="1"/>
      <c r="IYV919" s="1"/>
      <c r="IYW919" s="1"/>
      <c r="IYX919" s="1"/>
      <c r="IYY919" s="1"/>
      <c r="IYZ919" s="1"/>
      <c r="IZA919" s="1"/>
      <c r="IZB919" s="1"/>
      <c r="IZC919" s="1"/>
      <c r="IZD919" s="1"/>
      <c r="IZE919" s="1"/>
      <c r="IZF919" s="1"/>
      <c r="IZG919" s="1"/>
      <c r="IZH919" s="1"/>
      <c r="IZI919" s="1"/>
      <c r="IZJ919" s="1"/>
      <c r="IZK919" s="1"/>
      <c r="IZL919" s="1"/>
      <c r="IZM919" s="1"/>
      <c r="IZN919" s="1"/>
      <c r="IZO919" s="1"/>
      <c r="IZP919" s="1"/>
      <c r="IZQ919" s="1"/>
      <c r="IZR919" s="1"/>
      <c r="IZS919" s="1"/>
      <c r="IZT919" s="1"/>
      <c r="IZU919" s="1"/>
      <c r="IZV919" s="1"/>
      <c r="IZW919" s="1"/>
      <c r="IZX919" s="1"/>
      <c r="IZY919" s="1"/>
      <c r="IZZ919" s="1"/>
      <c r="JAA919" s="1"/>
      <c r="JAB919" s="1"/>
      <c r="JAC919" s="1"/>
      <c r="JAD919" s="1"/>
      <c r="JAE919" s="1"/>
      <c r="JAF919" s="1"/>
      <c r="JAG919" s="1"/>
      <c r="JAH919" s="1"/>
      <c r="JAI919" s="1"/>
      <c r="JAJ919" s="1"/>
      <c r="JAK919" s="1"/>
      <c r="JAL919" s="1"/>
      <c r="JAM919" s="1"/>
      <c r="JAN919" s="1"/>
      <c r="JAO919" s="1"/>
      <c r="JAP919" s="1"/>
      <c r="JAQ919" s="1"/>
      <c r="JAR919" s="1"/>
      <c r="JAS919" s="1"/>
      <c r="JAT919" s="1"/>
      <c r="JAU919" s="1"/>
      <c r="JAV919" s="1"/>
      <c r="JAW919" s="1"/>
      <c r="JAX919" s="1"/>
      <c r="JAY919" s="1"/>
      <c r="JAZ919" s="1"/>
      <c r="JBA919" s="1"/>
      <c r="JBB919" s="1"/>
      <c r="JBC919" s="1"/>
      <c r="JBD919" s="1"/>
      <c r="JBE919" s="1"/>
      <c r="JBF919" s="1"/>
      <c r="JBG919" s="1"/>
      <c r="JBH919" s="1"/>
      <c r="JBI919" s="1"/>
      <c r="JBJ919" s="1"/>
      <c r="JBK919" s="1"/>
      <c r="JBL919" s="1"/>
      <c r="JBM919" s="1"/>
      <c r="JBN919" s="1"/>
      <c r="JBO919" s="1"/>
      <c r="JBP919" s="1"/>
      <c r="JBQ919" s="1"/>
      <c r="JBR919" s="1"/>
      <c r="JBS919" s="1"/>
      <c r="JBT919" s="1"/>
      <c r="JBU919" s="1"/>
      <c r="JBV919" s="1"/>
      <c r="JBW919" s="1"/>
      <c r="JBX919" s="1"/>
      <c r="JBY919" s="1"/>
      <c r="JBZ919" s="1"/>
      <c r="JCA919" s="1"/>
      <c r="JCB919" s="1"/>
      <c r="JCC919" s="1"/>
      <c r="JCD919" s="1"/>
      <c r="JCE919" s="1"/>
      <c r="JCF919" s="1"/>
      <c r="JCG919" s="1"/>
      <c r="JCH919" s="1"/>
      <c r="JCI919" s="1"/>
      <c r="JCJ919" s="1"/>
      <c r="JCK919" s="1"/>
      <c r="JCL919" s="1"/>
      <c r="JCM919" s="1"/>
      <c r="JCN919" s="1"/>
      <c r="JCO919" s="1"/>
      <c r="JCP919" s="1"/>
      <c r="JCQ919" s="1"/>
      <c r="JCR919" s="1"/>
      <c r="JCS919" s="1"/>
      <c r="JCT919" s="1"/>
      <c r="JCU919" s="1"/>
      <c r="JCV919" s="1"/>
      <c r="JCW919" s="1"/>
      <c r="JCX919" s="1"/>
      <c r="JCY919" s="1"/>
      <c r="JCZ919" s="1"/>
      <c r="JDA919" s="1"/>
      <c r="JDB919" s="1"/>
      <c r="JDC919" s="1"/>
      <c r="JDD919" s="1"/>
      <c r="JDE919" s="1"/>
      <c r="JDF919" s="1"/>
      <c r="JDG919" s="1"/>
      <c r="JDH919" s="1"/>
      <c r="JDI919" s="1"/>
      <c r="JDJ919" s="1"/>
      <c r="JDK919" s="1"/>
      <c r="JDL919" s="1"/>
      <c r="JDM919" s="1"/>
      <c r="JDN919" s="1"/>
      <c r="JDO919" s="1"/>
      <c r="JDP919" s="1"/>
      <c r="JDQ919" s="1"/>
      <c r="JDR919" s="1"/>
      <c r="JDS919" s="1"/>
      <c r="JDT919" s="1"/>
      <c r="JDU919" s="1"/>
      <c r="JDV919" s="1"/>
      <c r="JDW919" s="1"/>
      <c r="JDX919" s="1"/>
      <c r="JDY919" s="1"/>
      <c r="JDZ919" s="1"/>
      <c r="JEA919" s="1"/>
      <c r="JEB919" s="1"/>
      <c r="JEC919" s="1"/>
      <c r="JED919" s="1"/>
      <c r="JEE919" s="1"/>
      <c r="JEF919" s="1"/>
      <c r="JEG919" s="1"/>
      <c r="JEH919" s="1"/>
      <c r="JEI919" s="1"/>
      <c r="JEJ919" s="1"/>
      <c r="JEK919" s="1"/>
      <c r="JEL919" s="1"/>
      <c r="JEM919" s="1"/>
      <c r="JEN919" s="1"/>
      <c r="JEO919" s="1"/>
      <c r="JEP919" s="1"/>
      <c r="JEQ919" s="1"/>
      <c r="JER919" s="1"/>
      <c r="JES919" s="1"/>
      <c r="JET919" s="1"/>
      <c r="JEU919" s="1"/>
      <c r="JEV919" s="1"/>
      <c r="JEW919" s="1"/>
      <c r="JEX919" s="1"/>
      <c r="JEY919" s="1"/>
      <c r="JEZ919" s="1"/>
      <c r="JFA919" s="1"/>
      <c r="JFB919" s="1"/>
      <c r="JFC919" s="1"/>
      <c r="JFD919" s="1"/>
      <c r="JFE919" s="1"/>
      <c r="JFF919" s="1"/>
      <c r="JFG919" s="1"/>
      <c r="JFH919" s="1"/>
      <c r="JFI919" s="1"/>
      <c r="JFJ919" s="1"/>
      <c r="JFK919" s="1"/>
      <c r="JFL919" s="1"/>
      <c r="JFM919" s="1"/>
      <c r="JFN919" s="1"/>
      <c r="JFO919" s="1"/>
      <c r="JFP919" s="1"/>
      <c r="JFQ919" s="1"/>
      <c r="JFR919" s="1"/>
      <c r="JFS919" s="1"/>
      <c r="JFT919" s="1"/>
      <c r="JFU919" s="1"/>
      <c r="JFV919" s="1"/>
      <c r="JFW919" s="1"/>
      <c r="JFX919" s="1"/>
      <c r="JFY919" s="1"/>
      <c r="JFZ919" s="1"/>
      <c r="JGA919" s="1"/>
      <c r="JGB919" s="1"/>
      <c r="JGC919" s="1"/>
      <c r="JGD919" s="1"/>
      <c r="JGE919" s="1"/>
      <c r="JGF919" s="1"/>
      <c r="JGG919" s="1"/>
      <c r="JGH919" s="1"/>
      <c r="JGI919" s="1"/>
      <c r="JGJ919" s="1"/>
      <c r="JGK919" s="1"/>
      <c r="JGL919" s="1"/>
      <c r="JGM919" s="1"/>
      <c r="JGN919" s="1"/>
      <c r="JGO919" s="1"/>
      <c r="JGP919" s="1"/>
      <c r="JGQ919" s="1"/>
      <c r="JGR919" s="1"/>
      <c r="JGS919" s="1"/>
      <c r="JGT919" s="1"/>
      <c r="JGU919" s="1"/>
      <c r="JGV919" s="1"/>
      <c r="JGW919" s="1"/>
      <c r="JGX919" s="1"/>
      <c r="JGY919" s="1"/>
      <c r="JGZ919" s="1"/>
      <c r="JHA919" s="1"/>
      <c r="JHB919" s="1"/>
      <c r="JHC919" s="1"/>
      <c r="JHD919" s="1"/>
      <c r="JHE919" s="1"/>
      <c r="JHF919" s="1"/>
      <c r="JHG919" s="1"/>
      <c r="JHH919" s="1"/>
      <c r="JHI919" s="1"/>
      <c r="JHJ919" s="1"/>
      <c r="JHK919" s="1"/>
      <c r="JHL919" s="1"/>
      <c r="JHM919" s="1"/>
      <c r="JHN919" s="1"/>
      <c r="JHO919" s="1"/>
      <c r="JHP919" s="1"/>
      <c r="JHQ919" s="1"/>
      <c r="JHR919" s="1"/>
      <c r="JHS919" s="1"/>
      <c r="JHT919" s="1"/>
      <c r="JHU919" s="1"/>
      <c r="JHV919" s="1"/>
      <c r="JHW919" s="1"/>
      <c r="JHX919" s="1"/>
      <c r="JHY919" s="1"/>
      <c r="JHZ919" s="1"/>
      <c r="JIA919" s="1"/>
      <c r="JIB919" s="1"/>
      <c r="JIC919" s="1"/>
      <c r="JID919" s="1"/>
      <c r="JIE919" s="1"/>
      <c r="JIF919" s="1"/>
      <c r="JIG919" s="1"/>
      <c r="JIH919" s="1"/>
      <c r="JII919" s="1"/>
      <c r="JIJ919" s="1"/>
      <c r="JIK919" s="1"/>
      <c r="JIL919" s="1"/>
      <c r="JIM919" s="1"/>
      <c r="JIN919" s="1"/>
      <c r="JIO919" s="1"/>
      <c r="JIP919" s="1"/>
      <c r="JIQ919" s="1"/>
      <c r="JIR919" s="1"/>
      <c r="JIS919" s="1"/>
      <c r="JIT919" s="1"/>
      <c r="JIU919" s="1"/>
      <c r="JIV919" s="1"/>
      <c r="JIW919" s="1"/>
      <c r="JIX919" s="1"/>
      <c r="JIY919" s="1"/>
      <c r="JIZ919" s="1"/>
      <c r="JJA919" s="1"/>
      <c r="JJB919" s="1"/>
      <c r="JJC919" s="1"/>
      <c r="JJD919" s="1"/>
      <c r="JJE919" s="1"/>
      <c r="JJF919" s="1"/>
      <c r="JJG919" s="1"/>
      <c r="JJH919" s="1"/>
      <c r="JJI919" s="1"/>
      <c r="JJJ919" s="1"/>
      <c r="JJK919" s="1"/>
      <c r="JJL919" s="1"/>
      <c r="JJM919" s="1"/>
      <c r="JJN919" s="1"/>
      <c r="JJO919" s="1"/>
      <c r="JJP919" s="1"/>
      <c r="JJQ919" s="1"/>
      <c r="JJR919" s="1"/>
      <c r="JJS919" s="1"/>
      <c r="JJT919" s="1"/>
      <c r="JJU919" s="1"/>
      <c r="JJV919" s="1"/>
      <c r="JJW919" s="1"/>
      <c r="JJX919" s="1"/>
      <c r="JJY919" s="1"/>
      <c r="JJZ919" s="1"/>
      <c r="JKA919" s="1"/>
      <c r="JKB919" s="1"/>
      <c r="JKC919" s="1"/>
      <c r="JKD919" s="1"/>
      <c r="JKE919" s="1"/>
      <c r="JKF919" s="1"/>
      <c r="JKG919" s="1"/>
      <c r="JKH919" s="1"/>
      <c r="JKI919" s="1"/>
      <c r="JKJ919" s="1"/>
      <c r="JKK919" s="1"/>
      <c r="JKL919" s="1"/>
      <c r="JKM919" s="1"/>
      <c r="JKN919" s="1"/>
      <c r="JKO919" s="1"/>
      <c r="JKP919" s="1"/>
      <c r="JKQ919" s="1"/>
      <c r="JKR919" s="1"/>
      <c r="JKS919" s="1"/>
      <c r="JKT919" s="1"/>
      <c r="JKU919" s="1"/>
      <c r="JKV919" s="1"/>
      <c r="JKW919" s="1"/>
      <c r="JKX919" s="1"/>
      <c r="JKY919" s="1"/>
      <c r="JKZ919" s="1"/>
      <c r="JLA919" s="1"/>
      <c r="JLB919" s="1"/>
      <c r="JLC919" s="1"/>
      <c r="JLD919" s="1"/>
      <c r="JLE919" s="1"/>
      <c r="JLF919" s="1"/>
      <c r="JLG919" s="1"/>
      <c r="JLH919" s="1"/>
      <c r="JLI919" s="1"/>
      <c r="JLJ919" s="1"/>
      <c r="JLK919" s="1"/>
      <c r="JLL919" s="1"/>
      <c r="JLM919" s="1"/>
      <c r="JLN919" s="1"/>
      <c r="JLO919" s="1"/>
      <c r="JLP919" s="1"/>
      <c r="JLQ919" s="1"/>
      <c r="JLR919" s="1"/>
      <c r="JLS919" s="1"/>
      <c r="JLT919" s="1"/>
      <c r="JLU919" s="1"/>
      <c r="JLV919" s="1"/>
      <c r="JLW919" s="1"/>
      <c r="JLX919" s="1"/>
      <c r="JLY919" s="1"/>
      <c r="JLZ919" s="1"/>
      <c r="JMA919" s="1"/>
      <c r="JMB919" s="1"/>
      <c r="JMC919" s="1"/>
      <c r="JMD919" s="1"/>
      <c r="JME919" s="1"/>
      <c r="JMF919" s="1"/>
      <c r="JMG919" s="1"/>
      <c r="JMH919" s="1"/>
      <c r="JMI919" s="1"/>
      <c r="JMJ919" s="1"/>
      <c r="JMK919" s="1"/>
      <c r="JML919" s="1"/>
      <c r="JMM919" s="1"/>
      <c r="JMN919" s="1"/>
      <c r="JMO919" s="1"/>
      <c r="JMP919" s="1"/>
      <c r="JMQ919" s="1"/>
      <c r="JMR919" s="1"/>
      <c r="JMS919" s="1"/>
      <c r="JMT919" s="1"/>
      <c r="JMU919" s="1"/>
      <c r="JMV919" s="1"/>
      <c r="JMW919" s="1"/>
      <c r="JMX919" s="1"/>
      <c r="JMY919" s="1"/>
      <c r="JMZ919" s="1"/>
      <c r="JNA919" s="1"/>
      <c r="JNB919" s="1"/>
      <c r="JNC919" s="1"/>
      <c r="JND919" s="1"/>
      <c r="JNE919" s="1"/>
      <c r="JNF919" s="1"/>
      <c r="JNG919" s="1"/>
      <c r="JNH919" s="1"/>
      <c r="JNI919" s="1"/>
      <c r="JNJ919" s="1"/>
      <c r="JNK919" s="1"/>
      <c r="JNL919" s="1"/>
      <c r="JNM919" s="1"/>
      <c r="JNN919" s="1"/>
      <c r="JNO919" s="1"/>
      <c r="JNP919" s="1"/>
      <c r="JNQ919" s="1"/>
      <c r="JNR919" s="1"/>
      <c r="JNS919" s="1"/>
      <c r="JNT919" s="1"/>
      <c r="JNU919" s="1"/>
      <c r="JNV919" s="1"/>
      <c r="JNW919" s="1"/>
      <c r="JNX919" s="1"/>
      <c r="JNY919" s="1"/>
      <c r="JNZ919" s="1"/>
      <c r="JOA919" s="1"/>
      <c r="JOB919" s="1"/>
      <c r="JOC919" s="1"/>
      <c r="JOD919" s="1"/>
      <c r="JOE919" s="1"/>
      <c r="JOF919" s="1"/>
      <c r="JOG919" s="1"/>
      <c r="JOH919" s="1"/>
      <c r="JOI919" s="1"/>
      <c r="JOJ919" s="1"/>
      <c r="JOK919" s="1"/>
      <c r="JOL919" s="1"/>
      <c r="JOM919" s="1"/>
      <c r="JON919" s="1"/>
      <c r="JOO919" s="1"/>
      <c r="JOP919" s="1"/>
      <c r="JOQ919" s="1"/>
      <c r="JOR919" s="1"/>
      <c r="JOS919" s="1"/>
      <c r="JOT919" s="1"/>
      <c r="JOU919" s="1"/>
      <c r="JOV919" s="1"/>
      <c r="JOW919" s="1"/>
      <c r="JOX919" s="1"/>
      <c r="JOY919" s="1"/>
      <c r="JOZ919" s="1"/>
      <c r="JPA919" s="1"/>
      <c r="JPB919" s="1"/>
      <c r="JPC919" s="1"/>
      <c r="JPD919" s="1"/>
      <c r="JPE919" s="1"/>
      <c r="JPF919" s="1"/>
      <c r="JPG919" s="1"/>
      <c r="JPH919" s="1"/>
      <c r="JPI919" s="1"/>
      <c r="JPJ919" s="1"/>
      <c r="JPK919" s="1"/>
      <c r="JPL919" s="1"/>
      <c r="JPM919" s="1"/>
      <c r="JPN919" s="1"/>
      <c r="JPO919" s="1"/>
      <c r="JPP919" s="1"/>
      <c r="JPQ919" s="1"/>
      <c r="JPR919" s="1"/>
      <c r="JPS919" s="1"/>
      <c r="JPT919" s="1"/>
      <c r="JPU919" s="1"/>
      <c r="JPV919" s="1"/>
      <c r="JPW919" s="1"/>
      <c r="JPX919" s="1"/>
      <c r="JPY919" s="1"/>
      <c r="JPZ919" s="1"/>
      <c r="JQA919" s="1"/>
      <c r="JQB919" s="1"/>
      <c r="JQC919" s="1"/>
      <c r="JQD919" s="1"/>
      <c r="JQE919" s="1"/>
      <c r="JQF919" s="1"/>
      <c r="JQG919" s="1"/>
      <c r="JQH919" s="1"/>
      <c r="JQI919" s="1"/>
      <c r="JQJ919" s="1"/>
      <c r="JQK919" s="1"/>
      <c r="JQL919" s="1"/>
      <c r="JQM919" s="1"/>
      <c r="JQN919" s="1"/>
      <c r="JQO919" s="1"/>
      <c r="JQP919" s="1"/>
      <c r="JQQ919" s="1"/>
      <c r="JQR919" s="1"/>
      <c r="JQS919" s="1"/>
      <c r="JQT919" s="1"/>
      <c r="JQU919" s="1"/>
      <c r="JQV919" s="1"/>
      <c r="JQW919" s="1"/>
      <c r="JQX919" s="1"/>
      <c r="JQY919" s="1"/>
      <c r="JQZ919" s="1"/>
      <c r="JRA919" s="1"/>
      <c r="JRB919" s="1"/>
      <c r="JRC919" s="1"/>
      <c r="JRD919" s="1"/>
      <c r="JRE919" s="1"/>
      <c r="JRF919" s="1"/>
      <c r="JRG919" s="1"/>
      <c r="JRH919" s="1"/>
      <c r="JRI919" s="1"/>
      <c r="JRJ919" s="1"/>
      <c r="JRK919" s="1"/>
      <c r="JRL919" s="1"/>
      <c r="JRM919" s="1"/>
      <c r="JRN919" s="1"/>
      <c r="JRO919" s="1"/>
      <c r="JRP919" s="1"/>
      <c r="JRQ919" s="1"/>
      <c r="JRR919" s="1"/>
      <c r="JRS919" s="1"/>
      <c r="JRT919" s="1"/>
      <c r="JRU919" s="1"/>
      <c r="JRV919" s="1"/>
      <c r="JRW919" s="1"/>
      <c r="JRX919" s="1"/>
      <c r="JRY919" s="1"/>
      <c r="JRZ919" s="1"/>
      <c r="JSA919" s="1"/>
      <c r="JSB919" s="1"/>
      <c r="JSC919" s="1"/>
      <c r="JSD919" s="1"/>
      <c r="JSE919" s="1"/>
      <c r="JSF919" s="1"/>
      <c r="JSG919" s="1"/>
      <c r="JSH919" s="1"/>
      <c r="JSI919" s="1"/>
      <c r="JSJ919" s="1"/>
      <c r="JSK919" s="1"/>
      <c r="JSL919" s="1"/>
      <c r="JSM919" s="1"/>
      <c r="JSN919" s="1"/>
      <c r="JSO919" s="1"/>
      <c r="JSP919" s="1"/>
      <c r="JSQ919" s="1"/>
      <c r="JSR919" s="1"/>
      <c r="JSS919" s="1"/>
      <c r="JST919" s="1"/>
      <c r="JSU919" s="1"/>
      <c r="JSV919" s="1"/>
      <c r="JSW919" s="1"/>
      <c r="JSX919" s="1"/>
      <c r="JSY919" s="1"/>
      <c r="JSZ919" s="1"/>
      <c r="JTA919" s="1"/>
      <c r="JTB919" s="1"/>
      <c r="JTC919" s="1"/>
      <c r="JTD919" s="1"/>
      <c r="JTE919" s="1"/>
      <c r="JTF919" s="1"/>
      <c r="JTG919" s="1"/>
      <c r="JTH919" s="1"/>
      <c r="JTI919" s="1"/>
      <c r="JTJ919" s="1"/>
      <c r="JTK919" s="1"/>
      <c r="JTL919" s="1"/>
      <c r="JTM919" s="1"/>
      <c r="JTN919" s="1"/>
      <c r="JTO919" s="1"/>
      <c r="JTP919" s="1"/>
      <c r="JTQ919" s="1"/>
      <c r="JTR919" s="1"/>
      <c r="JTS919" s="1"/>
      <c r="JTT919" s="1"/>
      <c r="JTU919" s="1"/>
      <c r="JTV919" s="1"/>
      <c r="JTW919" s="1"/>
      <c r="JTX919" s="1"/>
      <c r="JTY919" s="1"/>
      <c r="JTZ919" s="1"/>
      <c r="JUA919" s="1"/>
      <c r="JUB919" s="1"/>
      <c r="JUC919" s="1"/>
      <c r="JUD919" s="1"/>
      <c r="JUE919" s="1"/>
      <c r="JUF919" s="1"/>
      <c r="JUG919" s="1"/>
      <c r="JUH919" s="1"/>
      <c r="JUI919" s="1"/>
      <c r="JUJ919" s="1"/>
      <c r="JUK919" s="1"/>
      <c r="JUL919" s="1"/>
      <c r="JUM919" s="1"/>
      <c r="JUN919" s="1"/>
      <c r="JUO919" s="1"/>
      <c r="JUP919" s="1"/>
      <c r="JUQ919" s="1"/>
      <c r="JUR919" s="1"/>
      <c r="JUS919" s="1"/>
      <c r="JUT919" s="1"/>
      <c r="JUU919" s="1"/>
      <c r="JUV919" s="1"/>
      <c r="JUW919" s="1"/>
      <c r="JUX919" s="1"/>
      <c r="JUY919" s="1"/>
      <c r="JUZ919" s="1"/>
      <c r="JVA919" s="1"/>
      <c r="JVB919" s="1"/>
      <c r="JVC919" s="1"/>
      <c r="JVD919" s="1"/>
      <c r="JVE919" s="1"/>
      <c r="JVF919" s="1"/>
      <c r="JVG919" s="1"/>
      <c r="JVH919" s="1"/>
      <c r="JVI919" s="1"/>
      <c r="JVJ919" s="1"/>
      <c r="JVK919" s="1"/>
      <c r="JVL919" s="1"/>
      <c r="JVM919" s="1"/>
      <c r="JVN919" s="1"/>
      <c r="JVO919" s="1"/>
      <c r="JVP919" s="1"/>
      <c r="JVQ919" s="1"/>
      <c r="JVR919" s="1"/>
      <c r="JVS919" s="1"/>
      <c r="JVT919" s="1"/>
      <c r="JVU919" s="1"/>
      <c r="JVV919" s="1"/>
      <c r="JVW919" s="1"/>
      <c r="JVX919" s="1"/>
      <c r="JVY919" s="1"/>
      <c r="JVZ919" s="1"/>
      <c r="JWA919" s="1"/>
      <c r="JWB919" s="1"/>
      <c r="JWC919" s="1"/>
      <c r="JWD919" s="1"/>
      <c r="JWE919" s="1"/>
      <c r="JWF919" s="1"/>
      <c r="JWG919" s="1"/>
      <c r="JWH919" s="1"/>
      <c r="JWI919" s="1"/>
      <c r="JWJ919" s="1"/>
      <c r="JWK919" s="1"/>
      <c r="JWL919" s="1"/>
      <c r="JWM919" s="1"/>
      <c r="JWN919" s="1"/>
      <c r="JWO919" s="1"/>
      <c r="JWP919" s="1"/>
      <c r="JWQ919" s="1"/>
      <c r="JWR919" s="1"/>
      <c r="JWS919" s="1"/>
      <c r="JWT919" s="1"/>
      <c r="JWU919" s="1"/>
      <c r="JWV919" s="1"/>
      <c r="JWW919" s="1"/>
      <c r="JWX919" s="1"/>
      <c r="JWY919" s="1"/>
      <c r="JWZ919" s="1"/>
      <c r="JXA919" s="1"/>
      <c r="JXB919" s="1"/>
      <c r="JXC919" s="1"/>
      <c r="JXD919" s="1"/>
      <c r="JXE919" s="1"/>
      <c r="JXF919" s="1"/>
      <c r="JXG919" s="1"/>
      <c r="JXH919" s="1"/>
      <c r="JXI919" s="1"/>
      <c r="JXJ919" s="1"/>
      <c r="JXK919" s="1"/>
      <c r="JXL919" s="1"/>
      <c r="JXM919" s="1"/>
      <c r="JXN919" s="1"/>
      <c r="JXO919" s="1"/>
      <c r="JXP919" s="1"/>
      <c r="JXQ919" s="1"/>
      <c r="JXR919" s="1"/>
      <c r="JXS919" s="1"/>
      <c r="JXT919" s="1"/>
      <c r="JXU919" s="1"/>
      <c r="JXV919" s="1"/>
      <c r="JXW919" s="1"/>
      <c r="JXX919" s="1"/>
      <c r="JXY919" s="1"/>
      <c r="JXZ919" s="1"/>
      <c r="JYA919" s="1"/>
      <c r="JYB919" s="1"/>
      <c r="JYC919" s="1"/>
      <c r="JYD919" s="1"/>
      <c r="JYE919" s="1"/>
      <c r="JYF919" s="1"/>
      <c r="JYG919" s="1"/>
      <c r="JYH919" s="1"/>
      <c r="JYI919" s="1"/>
      <c r="JYJ919" s="1"/>
      <c r="JYK919" s="1"/>
      <c r="JYL919" s="1"/>
      <c r="JYM919" s="1"/>
      <c r="JYN919" s="1"/>
      <c r="JYO919" s="1"/>
      <c r="JYP919" s="1"/>
      <c r="JYQ919" s="1"/>
      <c r="JYR919" s="1"/>
      <c r="JYS919" s="1"/>
      <c r="JYT919" s="1"/>
      <c r="JYU919" s="1"/>
      <c r="JYV919" s="1"/>
      <c r="JYW919" s="1"/>
      <c r="JYX919" s="1"/>
      <c r="JYY919" s="1"/>
      <c r="JYZ919" s="1"/>
      <c r="JZA919" s="1"/>
      <c r="JZB919" s="1"/>
      <c r="JZC919" s="1"/>
      <c r="JZD919" s="1"/>
      <c r="JZE919" s="1"/>
      <c r="JZF919" s="1"/>
      <c r="JZG919" s="1"/>
      <c r="JZH919" s="1"/>
      <c r="JZI919" s="1"/>
      <c r="JZJ919" s="1"/>
      <c r="JZK919" s="1"/>
      <c r="JZL919" s="1"/>
      <c r="JZM919" s="1"/>
      <c r="JZN919" s="1"/>
      <c r="JZO919" s="1"/>
      <c r="JZP919" s="1"/>
      <c r="JZQ919" s="1"/>
      <c r="JZR919" s="1"/>
      <c r="JZS919" s="1"/>
      <c r="JZT919" s="1"/>
      <c r="JZU919" s="1"/>
      <c r="JZV919" s="1"/>
      <c r="JZW919" s="1"/>
      <c r="JZX919" s="1"/>
      <c r="JZY919" s="1"/>
      <c r="JZZ919" s="1"/>
      <c r="KAA919" s="1"/>
      <c r="KAB919" s="1"/>
      <c r="KAC919" s="1"/>
      <c r="KAD919" s="1"/>
      <c r="KAE919" s="1"/>
      <c r="KAF919" s="1"/>
      <c r="KAG919" s="1"/>
      <c r="KAH919" s="1"/>
      <c r="KAI919" s="1"/>
      <c r="KAJ919" s="1"/>
      <c r="KAK919" s="1"/>
      <c r="KAL919" s="1"/>
      <c r="KAM919" s="1"/>
      <c r="KAN919" s="1"/>
      <c r="KAO919" s="1"/>
      <c r="KAP919" s="1"/>
      <c r="KAQ919" s="1"/>
      <c r="KAR919" s="1"/>
      <c r="KAS919" s="1"/>
      <c r="KAT919" s="1"/>
      <c r="KAU919" s="1"/>
      <c r="KAV919" s="1"/>
      <c r="KAW919" s="1"/>
      <c r="KAX919" s="1"/>
      <c r="KAY919" s="1"/>
      <c r="KAZ919" s="1"/>
      <c r="KBA919" s="1"/>
      <c r="KBB919" s="1"/>
      <c r="KBC919" s="1"/>
      <c r="KBD919" s="1"/>
      <c r="KBE919" s="1"/>
      <c r="KBF919" s="1"/>
      <c r="KBG919" s="1"/>
      <c r="KBH919" s="1"/>
      <c r="KBI919" s="1"/>
      <c r="KBJ919" s="1"/>
      <c r="KBK919" s="1"/>
      <c r="KBL919" s="1"/>
      <c r="KBM919" s="1"/>
      <c r="KBN919" s="1"/>
      <c r="KBO919" s="1"/>
      <c r="KBP919" s="1"/>
      <c r="KBQ919" s="1"/>
      <c r="KBR919" s="1"/>
      <c r="KBS919" s="1"/>
      <c r="KBT919" s="1"/>
      <c r="KBU919" s="1"/>
      <c r="KBV919" s="1"/>
      <c r="KBW919" s="1"/>
      <c r="KBX919" s="1"/>
      <c r="KBY919" s="1"/>
      <c r="KBZ919" s="1"/>
      <c r="KCA919" s="1"/>
      <c r="KCB919" s="1"/>
      <c r="KCC919" s="1"/>
      <c r="KCD919" s="1"/>
      <c r="KCE919" s="1"/>
      <c r="KCF919" s="1"/>
      <c r="KCG919" s="1"/>
      <c r="KCH919" s="1"/>
      <c r="KCI919" s="1"/>
      <c r="KCJ919" s="1"/>
      <c r="KCK919" s="1"/>
      <c r="KCL919" s="1"/>
      <c r="KCM919" s="1"/>
      <c r="KCN919" s="1"/>
      <c r="KCO919" s="1"/>
      <c r="KCP919" s="1"/>
      <c r="KCQ919" s="1"/>
      <c r="KCR919" s="1"/>
      <c r="KCS919" s="1"/>
      <c r="KCT919" s="1"/>
      <c r="KCU919" s="1"/>
      <c r="KCV919" s="1"/>
      <c r="KCW919" s="1"/>
      <c r="KCX919" s="1"/>
      <c r="KCY919" s="1"/>
      <c r="KCZ919" s="1"/>
      <c r="KDA919" s="1"/>
      <c r="KDB919" s="1"/>
      <c r="KDC919" s="1"/>
      <c r="KDD919" s="1"/>
      <c r="KDE919" s="1"/>
      <c r="KDF919" s="1"/>
      <c r="KDG919" s="1"/>
      <c r="KDH919" s="1"/>
      <c r="KDI919" s="1"/>
      <c r="KDJ919" s="1"/>
      <c r="KDK919" s="1"/>
      <c r="KDL919" s="1"/>
      <c r="KDM919" s="1"/>
      <c r="KDN919" s="1"/>
      <c r="KDO919" s="1"/>
      <c r="KDP919" s="1"/>
      <c r="KDQ919" s="1"/>
      <c r="KDR919" s="1"/>
      <c r="KDS919" s="1"/>
      <c r="KDT919" s="1"/>
      <c r="KDU919" s="1"/>
      <c r="KDV919" s="1"/>
      <c r="KDW919" s="1"/>
      <c r="KDX919" s="1"/>
      <c r="KDY919" s="1"/>
      <c r="KDZ919" s="1"/>
      <c r="KEA919" s="1"/>
      <c r="KEB919" s="1"/>
      <c r="KEC919" s="1"/>
      <c r="KED919" s="1"/>
      <c r="KEE919" s="1"/>
      <c r="KEF919" s="1"/>
      <c r="KEG919" s="1"/>
      <c r="KEH919" s="1"/>
      <c r="KEI919" s="1"/>
      <c r="KEJ919" s="1"/>
      <c r="KEK919" s="1"/>
      <c r="KEL919" s="1"/>
      <c r="KEM919" s="1"/>
      <c r="KEN919" s="1"/>
      <c r="KEO919" s="1"/>
      <c r="KEP919" s="1"/>
      <c r="KEQ919" s="1"/>
      <c r="KER919" s="1"/>
      <c r="KES919" s="1"/>
      <c r="KET919" s="1"/>
      <c r="KEU919" s="1"/>
      <c r="KEV919" s="1"/>
      <c r="KEW919" s="1"/>
      <c r="KEX919" s="1"/>
      <c r="KEY919" s="1"/>
      <c r="KEZ919" s="1"/>
      <c r="KFA919" s="1"/>
      <c r="KFB919" s="1"/>
      <c r="KFC919" s="1"/>
      <c r="KFD919" s="1"/>
      <c r="KFE919" s="1"/>
      <c r="KFF919" s="1"/>
      <c r="KFG919" s="1"/>
      <c r="KFH919" s="1"/>
      <c r="KFI919" s="1"/>
      <c r="KFJ919" s="1"/>
      <c r="KFK919" s="1"/>
      <c r="KFL919" s="1"/>
      <c r="KFM919" s="1"/>
      <c r="KFN919" s="1"/>
      <c r="KFO919" s="1"/>
      <c r="KFP919" s="1"/>
      <c r="KFQ919" s="1"/>
      <c r="KFR919" s="1"/>
      <c r="KFS919" s="1"/>
      <c r="KFT919" s="1"/>
      <c r="KFU919" s="1"/>
      <c r="KFV919" s="1"/>
      <c r="KFW919" s="1"/>
      <c r="KFX919" s="1"/>
      <c r="KFY919" s="1"/>
      <c r="KFZ919" s="1"/>
      <c r="KGA919" s="1"/>
      <c r="KGB919" s="1"/>
      <c r="KGC919" s="1"/>
      <c r="KGD919" s="1"/>
      <c r="KGE919" s="1"/>
      <c r="KGF919" s="1"/>
      <c r="KGG919" s="1"/>
      <c r="KGH919" s="1"/>
      <c r="KGI919" s="1"/>
      <c r="KGJ919" s="1"/>
      <c r="KGK919" s="1"/>
      <c r="KGL919" s="1"/>
      <c r="KGM919" s="1"/>
      <c r="KGN919" s="1"/>
      <c r="KGO919" s="1"/>
      <c r="KGP919" s="1"/>
      <c r="KGQ919" s="1"/>
      <c r="KGR919" s="1"/>
      <c r="KGS919" s="1"/>
      <c r="KGT919" s="1"/>
      <c r="KGU919" s="1"/>
      <c r="KGV919" s="1"/>
      <c r="KGW919" s="1"/>
      <c r="KGX919" s="1"/>
      <c r="KGY919" s="1"/>
      <c r="KGZ919" s="1"/>
      <c r="KHA919" s="1"/>
      <c r="KHB919" s="1"/>
      <c r="KHC919" s="1"/>
      <c r="KHD919" s="1"/>
      <c r="KHE919" s="1"/>
      <c r="KHF919" s="1"/>
      <c r="KHG919" s="1"/>
      <c r="KHH919" s="1"/>
      <c r="KHI919" s="1"/>
      <c r="KHJ919" s="1"/>
      <c r="KHK919" s="1"/>
      <c r="KHL919" s="1"/>
      <c r="KHM919" s="1"/>
      <c r="KHN919" s="1"/>
      <c r="KHO919" s="1"/>
      <c r="KHP919" s="1"/>
      <c r="KHQ919" s="1"/>
      <c r="KHR919" s="1"/>
      <c r="KHS919" s="1"/>
      <c r="KHT919" s="1"/>
      <c r="KHU919" s="1"/>
      <c r="KHV919" s="1"/>
      <c r="KHW919" s="1"/>
      <c r="KHX919" s="1"/>
      <c r="KHY919" s="1"/>
      <c r="KHZ919" s="1"/>
      <c r="KIA919" s="1"/>
      <c r="KIB919" s="1"/>
      <c r="KIC919" s="1"/>
      <c r="KID919" s="1"/>
      <c r="KIE919" s="1"/>
      <c r="KIF919" s="1"/>
      <c r="KIG919" s="1"/>
      <c r="KIH919" s="1"/>
      <c r="KII919" s="1"/>
      <c r="KIJ919" s="1"/>
      <c r="KIK919" s="1"/>
      <c r="KIL919" s="1"/>
      <c r="KIM919" s="1"/>
      <c r="KIN919" s="1"/>
      <c r="KIO919" s="1"/>
      <c r="KIP919" s="1"/>
      <c r="KIQ919" s="1"/>
      <c r="KIR919" s="1"/>
      <c r="KIS919" s="1"/>
      <c r="KIT919" s="1"/>
      <c r="KIU919" s="1"/>
      <c r="KIV919" s="1"/>
      <c r="KIW919" s="1"/>
      <c r="KIX919" s="1"/>
      <c r="KIY919" s="1"/>
      <c r="KIZ919" s="1"/>
      <c r="KJA919" s="1"/>
      <c r="KJB919" s="1"/>
      <c r="KJC919" s="1"/>
      <c r="KJD919" s="1"/>
      <c r="KJE919" s="1"/>
      <c r="KJF919" s="1"/>
      <c r="KJG919" s="1"/>
      <c r="KJH919" s="1"/>
      <c r="KJI919" s="1"/>
      <c r="KJJ919" s="1"/>
      <c r="KJK919" s="1"/>
      <c r="KJL919" s="1"/>
      <c r="KJM919" s="1"/>
      <c r="KJN919" s="1"/>
      <c r="KJO919" s="1"/>
      <c r="KJP919" s="1"/>
      <c r="KJQ919" s="1"/>
      <c r="KJR919" s="1"/>
      <c r="KJS919" s="1"/>
      <c r="KJT919" s="1"/>
      <c r="KJU919" s="1"/>
      <c r="KJV919" s="1"/>
      <c r="KJW919" s="1"/>
      <c r="KJX919" s="1"/>
      <c r="KJY919" s="1"/>
      <c r="KJZ919" s="1"/>
      <c r="KKA919" s="1"/>
      <c r="KKB919" s="1"/>
      <c r="KKC919" s="1"/>
      <c r="KKD919" s="1"/>
      <c r="KKE919" s="1"/>
      <c r="KKF919" s="1"/>
      <c r="KKG919" s="1"/>
      <c r="KKH919" s="1"/>
      <c r="KKI919" s="1"/>
      <c r="KKJ919" s="1"/>
      <c r="KKK919" s="1"/>
      <c r="KKL919" s="1"/>
      <c r="KKM919" s="1"/>
      <c r="KKN919" s="1"/>
      <c r="KKO919" s="1"/>
      <c r="KKP919" s="1"/>
      <c r="KKQ919" s="1"/>
      <c r="KKR919" s="1"/>
      <c r="KKS919" s="1"/>
      <c r="KKT919" s="1"/>
      <c r="KKU919" s="1"/>
      <c r="KKV919" s="1"/>
      <c r="KKW919" s="1"/>
      <c r="KKX919" s="1"/>
      <c r="KKY919" s="1"/>
      <c r="KKZ919" s="1"/>
      <c r="KLA919" s="1"/>
      <c r="KLB919" s="1"/>
      <c r="KLC919" s="1"/>
      <c r="KLD919" s="1"/>
      <c r="KLE919" s="1"/>
      <c r="KLF919" s="1"/>
      <c r="KLG919" s="1"/>
      <c r="KLH919" s="1"/>
      <c r="KLI919" s="1"/>
      <c r="KLJ919" s="1"/>
      <c r="KLK919" s="1"/>
      <c r="KLL919" s="1"/>
      <c r="KLM919" s="1"/>
      <c r="KLN919" s="1"/>
      <c r="KLO919" s="1"/>
      <c r="KLP919" s="1"/>
      <c r="KLQ919" s="1"/>
      <c r="KLR919" s="1"/>
      <c r="KLS919" s="1"/>
      <c r="KLT919" s="1"/>
      <c r="KLU919" s="1"/>
      <c r="KLV919" s="1"/>
      <c r="KLW919" s="1"/>
      <c r="KLX919" s="1"/>
      <c r="KLY919" s="1"/>
      <c r="KLZ919" s="1"/>
      <c r="KMA919" s="1"/>
      <c r="KMB919" s="1"/>
      <c r="KMC919" s="1"/>
      <c r="KMD919" s="1"/>
      <c r="KME919" s="1"/>
      <c r="KMF919" s="1"/>
      <c r="KMG919" s="1"/>
      <c r="KMH919" s="1"/>
      <c r="KMI919" s="1"/>
      <c r="KMJ919" s="1"/>
      <c r="KMK919" s="1"/>
      <c r="KML919" s="1"/>
      <c r="KMM919" s="1"/>
      <c r="KMN919" s="1"/>
      <c r="KMO919" s="1"/>
      <c r="KMP919" s="1"/>
      <c r="KMQ919" s="1"/>
      <c r="KMR919" s="1"/>
      <c r="KMS919" s="1"/>
      <c r="KMT919" s="1"/>
      <c r="KMU919" s="1"/>
      <c r="KMV919" s="1"/>
      <c r="KMW919" s="1"/>
      <c r="KMX919" s="1"/>
      <c r="KMY919" s="1"/>
      <c r="KMZ919" s="1"/>
      <c r="KNA919" s="1"/>
      <c r="KNB919" s="1"/>
      <c r="KNC919" s="1"/>
      <c r="KND919" s="1"/>
      <c r="KNE919" s="1"/>
      <c r="KNF919" s="1"/>
      <c r="KNG919" s="1"/>
      <c r="KNH919" s="1"/>
      <c r="KNI919" s="1"/>
      <c r="KNJ919" s="1"/>
      <c r="KNK919" s="1"/>
      <c r="KNL919" s="1"/>
      <c r="KNM919" s="1"/>
      <c r="KNN919" s="1"/>
      <c r="KNO919" s="1"/>
      <c r="KNP919" s="1"/>
      <c r="KNQ919" s="1"/>
      <c r="KNR919" s="1"/>
      <c r="KNS919" s="1"/>
      <c r="KNT919" s="1"/>
      <c r="KNU919" s="1"/>
      <c r="KNV919" s="1"/>
      <c r="KNW919" s="1"/>
      <c r="KNX919" s="1"/>
      <c r="KNY919" s="1"/>
      <c r="KNZ919" s="1"/>
      <c r="KOA919" s="1"/>
      <c r="KOB919" s="1"/>
      <c r="KOC919" s="1"/>
      <c r="KOD919" s="1"/>
      <c r="KOE919" s="1"/>
      <c r="KOF919" s="1"/>
      <c r="KOG919" s="1"/>
      <c r="KOH919" s="1"/>
      <c r="KOI919" s="1"/>
      <c r="KOJ919" s="1"/>
      <c r="KOK919" s="1"/>
      <c r="KOL919" s="1"/>
      <c r="KOM919" s="1"/>
      <c r="KON919" s="1"/>
      <c r="KOO919" s="1"/>
      <c r="KOP919" s="1"/>
      <c r="KOQ919" s="1"/>
      <c r="KOR919" s="1"/>
      <c r="KOS919" s="1"/>
      <c r="KOT919" s="1"/>
      <c r="KOU919" s="1"/>
      <c r="KOV919" s="1"/>
      <c r="KOW919" s="1"/>
      <c r="KOX919" s="1"/>
      <c r="KOY919" s="1"/>
      <c r="KOZ919" s="1"/>
      <c r="KPA919" s="1"/>
      <c r="KPB919" s="1"/>
      <c r="KPC919" s="1"/>
      <c r="KPD919" s="1"/>
      <c r="KPE919" s="1"/>
      <c r="KPF919" s="1"/>
      <c r="KPG919" s="1"/>
      <c r="KPH919" s="1"/>
      <c r="KPI919" s="1"/>
      <c r="KPJ919" s="1"/>
      <c r="KPK919" s="1"/>
      <c r="KPL919" s="1"/>
      <c r="KPM919" s="1"/>
      <c r="KPN919" s="1"/>
      <c r="KPO919" s="1"/>
      <c r="KPP919" s="1"/>
      <c r="KPQ919" s="1"/>
      <c r="KPR919" s="1"/>
      <c r="KPS919" s="1"/>
      <c r="KPT919" s="1"/>
      <c r="KPU919" s="1"/>
      <c r="KPV919" s="1"/>
      <c r="KPW919" s="1"/>
      <c r="KPX919" s="1"/>
      <c r="KPY919" s="1"/>
      <c r="KPZ919" s="1"/>
      <c r="KQA919" s="1"/>
      <c r="KQB919" s="1"/>
      <c r="KQC919" s="1"/>
      <c r="KQD919" s="1"/>
      <c r="KQE919" s="1"/>
      <c r="KQF919" s="1"/>
      <c r="KQG919" s="1"/>
      <c r="KQH919" s="1"/>
      <c r="KQI919" s="1"/>
      <c r="KQJ919" s="1"/>
      <c r="KQK919" s="1"/>
      <c r="KQL919" s="1"/>
      <c r="KQM919" s="1"/>
      <c r="KQN919" s="1"/>
      <c r="KQO919" s="1"/>
      <c r="KQP919" s="1"/>
      <c r="KQQ919" s="1"/>
      <c r="KQR919" s="1"/>
      <c r="KQS919" s="1"/>
      <c r="KQT919" s="1"/>
      <c r="KQU919" s="1"/>
      <c r="KQV919" s="1"/>
      <c r="KQW919" s="1"/>
      <c r="KQX919" s="1"/>
      <c r="KQY919" s="1"/>
      <c r="KQZ919" s="1"/>
      <c r="KRA919" s="1"/>
      <c r="KRB919" s="1"/>
      <c r="KRC919" s="1"/>
      <c r="KRD919" s="1"/>
      <c r="KRE919" s="1"/>
      <c r="KRF919" s="1"/>
      <c r="KRG919" s="1"/>
      <c r="KRH919" s="1"/>
      <c r="KRI919" s="1"/>
      <c r="KRJ919" s="1"/>
      <c r="KRK919" s="1"/>
      <c r="KRL919" s="1"/>
      <c r="KRM919" s="1"/>
      <c r="KRN919" s="1"/>
      <c r="KRO919" s="1"/>
      <c r="KRP919" s="1"/>
      <c r="KRQ919" s="1"/>
      <c r="KRR919" s="1"/>
      <c r="KRS919" s="1"/>
      <c r="KRT919" s="1"/>
      <c r="KRU919" s="1"/>
      <c r="KRV919" s="1"/>
      <c r="KRW919" s="1"/>
      <c r="KRX919" s="1"/>
      <c r="KRY919" s="1"/>
      <c r="KRZ919" s="1"/>
      <c r="KSA919" s="1"/>
      <c r="KSB919" s="1"/>
      <c r="KSC919" s="1"/>
      <c r="KSD919" s="1"/>
      <c r="KSE919" s="1"/>
      <c r="KSF919" s="1"/>
      <c r="KSG919" s="1"/>
      <c r="KSH919" s="1"/>
      <c r="KSI919" s="1"/>
      <c r="KSJ919" s="1"/>
      <c r="KSK919" s="1"/>
      <c r="KSL919" s="1"/>
      <c r="KSM919" s="1"/>
      <c r="KSN919" s="1"/>
      <c r="KSO919" s="1"/>
      <c r="KSP919" s="1"/>
      <c r="KSQ919" s="1"/>
      <c r="KSR919" s="1"/>
      <c r="KSS919" s="1"/>
      <c r="KST919" s="1"/>
      <c r="KSU919" s="1"/>
      <c r="KSV919" s="1"/>
      <c r="KSW919" s="1"/>
      <c r="KSX919" s="1"/>
      <c r="KSY919" s="1"/>
      <c r="KSZ919" s="1"/>
      <c r="KTA919" s="1"/>
      <c r="KTB919" s="1"/>
      <c r="KTC919" s="1"/>
      <c r="KTD919" s="1"/>
      <c r="KTE919" s="1"/>
      <c r="KTF919" s="1"/>
      <c r="KTG919" s="1"/>
      <c r="KTH919" s="1"/>
      <c r="KTI919" s="1"/>
      <c r="KTJ919" s="1"/>
      <c r="KTK919" s="1"/>
      <c r="KTL919" s="1"/>
      <c r="KTM919" s="1"/>
      <c r="KTN919" s="1"/>
      <c r="KTO919" s="1"/>
      <c r="KTP919" s="1"/>
      <c r="KTQ919" s="1"/>
      <c r="KTR919" s="1"/>
      <c r="KTS919" s="1"/>
      <c r="KTT919" s="1"/>
      <c r="KTU919" s="1"/>
      <c r="KTV919" s="1"/>
      <c r="KTW919" s="1"/>
      <c r="KTX919" s="1"/>
      <c r="KTY919" s="1"/>
      <c r="KTZ919" s="1"/>
      <c r="KUA919" s="1"/>
      <c r="KUB919" s="1"/>
      <c r="KUC919" s="1"/>
      <c r="KUD919" s="1"/>
      <c r="KUE919" s="1"/>
      <c r="KUF919" s="1"/>
      <c r="KUG919" s="1"/>
      <c r="KUH919" s="1"/>
      <c r="KUI919" s="1"/>
      <c r="KUJ919" s="1"/>
      <c r="KUK919" s="1"/>
      <c r="KUL919" s="1"/>
      <c r="KUM919" s="1"/>
      <c r="KUN919" s="1"/>
      <c r="KUO919" s="1"/>
      <c r="KUP919" s="1"/>
      <c r="KUQ919" s="1"/>
      <c r="KUR919" s="1"/>
      <c r="KUS919" s="1"/>
      <c r="KUT919" s="1"/>
      <c r="KUU919" s="1"/>
      <c r="KUV919" s="1"/>
      <c r="KUW919" s="1"/>
      <c r="KUX919" s="1"/>
      <c r="KUY919" s="1"/>
      <c r="KUZ919" s="1"/>
      <c r="KVA919" s="1"/>
      <c r="KVB919" s="1"/>
      <c r="KVC919" s="1"/>
      <c r="KVD919" s="1"/>
      <c r="KVE919" s="1"/>
      <c r="KVF919" s="1"/>
      <c r="KVG919" s="1"/>
      <c r="KVH919" s="1"/>
      <c r="KVI919" s="1"/>
      <c r="KVJ919" s="1"/>
      <c r="KVK919" s="1"/>
      <c r="KVL919" s="1"/>
      <c r="KVM919" s="1"/>
      <c r="KVN919" s="1"/>
      <c r="KVO919" s="1"/>
      <c r="KVP919" s="1"/>
      <c r="KVQ919" s="1"/>
      <c r="KVR919" s="1"/>
      <c r="KVS919" s="1"/>
      <c r="KVT919" s="1"/>
      <c r="KVU919" s="1"/>
      <c r="KVV919" s="1"/>
      <c r="KVW919" s="1"/>
      <c r="KVX919" s="1"/>
      <c r="KVY919" s="1"/>
      <c r="KVZ919" s="1"/>
      <c r="KWA919" s="1"/>
      <c r="KWB919" s="1"/>
      <c r="KWC919" s="1"/>
      <c r="KWD919" s="1"/>
      <c r="KWE919" s="1"/>
      <c r="KWF919" s="1"/>
      <c r="KWG919" s="1"/>
      <c r="KWH919" s="1"/>
      <c r="KWI919" s="1"/>
      <c r="KWJ919" s="1"/>
      <c r="KWK919" s="1"/>
      <c r="KWL919" s="1"/>
      <c r="KWM919" s="1"/>
      <c r="KWN919" s="1"/>
      <c r="KWO919" s="1"/>
      <c r="KWP919" s="1"/>
      <c r="KWQ919" s="1"/>
      <c r="KWR919" s="1"/>
      <c r="KWS919" s="1"/>
      <c r="KWT919" s="1"/>
      <c r="KWU919" s="1"/>
      <c r="KWV919" s="1"/>
      <c r="KWW919" s="1"/>
      <c r="KWX919" s="1"/>
      <c r="KWY919" s="1"/>
      <c r="KWZ919" s="1"/>
      <c r="KXA919" s="1"/>
      <c r="KXB919" s="1"/>
      <c r="KXC919" s="1"/>
      <c r="KXD919" s="1"/>
      <c r="KXE919" s="1"/>
      <c r="KXF919" s="1"/>
      <c r="KXG919" s="1"/>
      <c r="KXH919" s="1"/>
      <c r="KXI919" s="1"/>
      <c r="KXJ919" s="1"/>
      <c r="KXK919" s="1"/>
      <c r="KXL919" s="1"/>
      <c r="KXM919" s="1"/>
      <c r="KXN919" s="1"/>
      <c r="KXO919" s="1"/>
      <c r="KXP919" s="1"/>
      <c r="KXQ919" s="1"/>
      <c r="KXR919" s="1"/>
      <c r="KXS919" s="1"/>
      <c r="KXT919" s="1"/>
      <c r="KXU919" s="1"/>
      <c r="KXV919" s="1"/>
      <c r="KXW919" s="1"/>
      <c r="KXX919" s="1"/>
      <c r="KXY919" s="1"/>
      <c r="KXZ919" s="1"/>
      <c r="KYA919" s="1"/>
      <c r="KYB919" s="1"/>
      <c r="KYC919" s="1"/>
      <c r="KYD919" s="1"/>
      <c r="KYE919" s="1"/>
      <c r="KYF919" s="1"/>
      <c r="KYG919" s="1"/>
      <c r="KYH919" s="1"/>
      <c r="KYI919" s="1"/>
      <c r="KYJ919" s="1"/>
      <c r="KYK919" s="1"/>
      <c r="KYL919" s="1"/>
      <c r="KYM919" s="1"/>
      <c r="KYN919" s="1"/>
      <c r="KYO919" s="1"/>
      <c r="KYP919" s="1"/>
      <c r="KYQ919" s="1"/>
      <c r="KYR919" s="1"/>
      <c r="KYS919" s="1"/>
      <c r="KYT919" s="1"/>
      <c r="KYU919" s="1"/>
      <c r="KYV919" s="1"/>
      <c r="KYW919" s="1"/>
      <c r="KYX919" s="1"/>
      <c r="KYY919" s="1"/>
      <c r="KYZ919" s="1"/>
      <c r="KZA919" s="1"/>
      <c r="KZB919" s="1"/>
      <c r="KZC919" s="1"/>
      <c r="KZD919" s="1"/>
      <c r="KZE919" s="1"/>
      <c r="KZF919" s="1"/>
      <c r="KZG919" s="1"/>
      <c r="KZH919" s="1"/>
      <c r="KZI919" s="1"/>
      <c r="KZJ919" s="1"/>
      <c r="KZK919" s="1"/>
      <c r="KZL919" s="1"/>
      <c r="KZM919" s="1"/>
      <c r="KZN919" s="1"/>
      <c r="KZO919" s="1"/>
      <c r="KZP919" s="1"/>
      <c r="KZQ919" s="1"/>
      <c r="KZR919" s="1"/>
      <c r="KZS919" s="1"/>
      <c r="KZT919" s="1"/>
      <c r="KZU919" s="1"/>
      <c r="KZV919" s="1"/>
      <c r="KZW919" s="1"/>
      <c r="KZX919" s="1"/>
      <c r="KZY919" s="1"/>
      <c r="KZZ919" s="1"/>
      <c r="LAA919" s="1"/>
      <c r="LAB919" s="1"/>
      <c r="LAC919" s="1"/>
      <c r="LAD919" s="1"/>
      <c r="LAE919" s="1"/>
      <c r="LAF919" s="1"/>
      <c r="LAG919" s="1"/>
      <c r="LAH919" s="1"/>
      <c r="LAI919" s="1"/>
      <c r="LAJ919" s="1"/>
      <c r="LAK919" s="1"/>
      <c r="LAL919" s="1"/>
      <c r="LAM919" s="1"/>
      <c r="LAN919" s="1"/>
      <c r="LAO919" s="1"/>
      <c r="LAP919" s="1"/>
      <c r="LAQ919" s="1"/>
      <c r="LAR919" s="1"/>
      <c r="LAS919" s="1"/>
      <c r="LAT919" s="1"/>
      <c r="LAU919" s="1"/>
      <c r="LAV919" s="1"/>
      <c r="LAW919" s="1"/>
      <c r="LAX919" s="1"/>
      <c r="LAY919" s="1"/>
      <c r="LAZ919" s="1"/>
      <c r="LBA919" s="1"/>
      <c r="LBB919" s="1"/>
      <c r="LBC919" s="1"/>
      <c r="LBD919" s="1"/>
      <c r="LBE919" s="1"/>
      <c r="LBF919" s="1"/>
      <c r="LBG919" s="1"/>
      <c r="LBH919" s="1"/>
      <c r="LBI919" s="1"/>
      <c r="LBJ919" s="1"/>
      <c r="LBK919" s="1"/>
      <c r="LBL919" s="1"/>
      <c r="LBM919" s="1"/>
      <c r="LBN919" s="1"/>
      <c r="LBO919" s="1"/>
      <c r="LBP919" s="1"/>
      <c r="LBQ919" s="1"/>
      <c r="LBR919" s="1"/>
      <c r="LBS919" s="1"/>
      <c r="LBT919" s="1"/>
      <c r="LBU919" s="1"/>
      <c r="LBV919" s="1"/>
      <c r="LBW919" s="1"/>
      <c r="LBX919" s="1"/>
      <c r="LBY919" s="1"/>
      <c r="LBZ919" s="1"/>
      <c r="LCA919" s="1"/>
      <c r="LCB919" s="1"/>
      <c r="LCC919" s="1"/>
      <c r="LCD919" s="1"/>
      <c r="LCE919" s="1"/>
      <c r="LCF919" s="1"/>
      <c r="LCG919" s="1"/>
      <c r="LCH919" s="1"/>
      <c r="LCI919" s="1"/>
      <c r="LCJ919" s="1"/>
      <c r="LCK919" s="1"/>
      <c r="LCL919" s="1"/>
      <c r="LCM919" s="1"/>
      <c r="LCN919" s="1"/>
      <c r="LCO919" s="1"/>
      <c r="LCP919" s="1"/>
      <c r="LCQ919" s="1"/>
      <c r="LCR919" s="1"/>
      <c r="LCS919" s="1"/>
      <c r="LCT919" s="1"/>
      <c r="LCU919" s="1"/>
      <c r="LCV919" s="1"/>
      <c r="LCW919" s="1"/>
      <c r="LCX919" s="1"/>
      <c r="LCY919" s="1"/>
      <c r="LCZ919" s="1"/>
      <c r="LDA919" s="1"/>
      <c r="LDB919" s="1"/>
      <c r="LDC919" s="1"/>
      <c r="LDD919" s="1"/>
      <c r="LDE919" s="1"/>
      <c r="LDF919" s="1"/>
      <c r="LDG919" s="1"/>
      <c r="LDH919" s="1"/>
      <c r="LDI919" s="1"/>
      <c r="LDJ919" s="1"/>
      <c r="LDK919" s="1"/>
      <c r="LDL919" s="1"/>
      <c r="LDM919" s="1"/>
      <c r="LDN919" s="1"/>
      <c r="LDO919" s="1"/>
      <c r="LDP919" s="1"/>
      <c r="LDQ919" s="1"/>
      <c r="LDR919" s="1"/>
      <c r="LDS919" s="1"/>
      <c r="LDT919" s="1"/>
      <c r="LDU919" s="1"/>
      <c r="LDV919" s="1"/>
      <c r="LDW919" s="1"/>
      <c r="LDX919" s="1"/>
      <c r="LDY919" s="1"/>
      <c r="LDZ919" s="1"/>
      <c r="LEA919" s="1"/>
      <c r="LEB919" s="1"/>
      <c r="LEC919" s="1"/>
      <c r="LED919" s="1"/>
      <c r="LEE919" s="1"/>
      <c r="LEF919" s="1"/>
      <c r="LEG919" s="1"/>
      <c r="LEH919" s="1"/>
      <c r="LEI919" s="1"/>
      <c r="LEJ919" s="1"/>
      <c r="LEK919" s="1"/>
      <c r="LEL919" s="1"/>
      <c r="LEM919" s="1"/>
      <c r="LEN919" s="1"/>
      <c r="LEO919" s="1"/>
      <c r="LEP919" s="1"/>
      <c r="LEQ919" s="1"/>
      <c r="LER919" s="1"/>
      <c r="LES919" s="1"/>
      <c r="LET919" s="1"/>
      <c r="LEU919" s="1"/>
      <c r="LEV919" s="1"/>
      <c r="LEW919" s="1"/>
      <c r="LEX919" s="1"/>
      <c r="LEY919" s="1"/>
      <c r="LEZ919" s="1"/>
      <c r="LFA919" s="1"/>
      <c r="LFB919" s="1"/>
      <c r="LFC919" s="1"/>
      <c r="LFD919" s="1"/>
      <c r="LFE919" s="1"/>
      <c r="LFF919" s="1"/>
      <c r="LFG919" s="1"/>
      <c r="LFH919" s="1"/>
      <c r="LFI919" s="1"/>
      <c r="LFJ919" s="1"/>
      <c r="LFK919" s="1"/>
      <c r="LFL919" s="1"/>
      <c r="LFM919" s="1"/>
      <c r="LFN919" s="1"/>
      <c r="LFO919" s="1"/>
      <c r="LFP919" s="1"/>
      <c r="LFQ919" s="1"/>
      <c r="LFR919" s="1"/>
      <c r="LFS919" s="1"/>
      <c r="LFT919" s="1"/>
      <c r="LFU919" s="1"/>
      <c r="LFV919" s="1"/>
      <c r="LFW919" s="1"/>
      <c r="LFX919" s="1"/>
      <c r="LFY919" s="1"/>
      <c r="LFZ919" s="1"/>
      <c r="LGA919" s="1"/>
      <c r="LGB919" s="1"/>
      <c r="LGC919" s="1"/>
      <c r="LGD919" s="1"/>
      <c r="LGE919" s="1"/>
      <c r="LGF919" s="1"/>
      <c r="LGG919" s="1"/>
      <c r="LGH919" s="1"/>
      <c r="LGI919" s="1"/>
      <c r="LGJ919" s="1"/>
      <c r="LGK919" s="1"/>
      <c r="LGL919" s="1"/>
      <c r="LGM919" s="1"/>
      <c r="LGN919" s="1"/>
      <c r="LGO919" s="1"/>
      <c r="LGP919" s="1"/>
      <c r="LGQ919" s="1"/>
      <c r="LGR919" s="1"/>
      <c r="LGS919" s="1"/>
      <c r="LGT919" s="1"/>
      <c r="LGU919" s="1"/>
      <c r="LGV919" s="1"/>
      <c r="LGW919" s="1"/>
      <c r="LGX919" s="1"/>
      <c r="LGY919" s="1"/>
      <c r="LGZ919" s="1"/>
      <c r="LHA919" s="1"/>
      <c r="LHB919" s="1"/>
      <c r="LHC919" s="1"/>
      <c r="LHD919" s="1"/>
      <c r="LHE919" s="1"/>
      <c r="LHF919" s="1"/>
      <c r="LHG919" s="1"/>
      <c r="LHH919" s="1"/>
      <c r="LHI919" s="1"/>
      <c r="LHJ919" s="1"/>
      <c r="LHK919" s="1"/>
      <c r="LHL919" s="1"/>
      <c r="LHM919" s="1"/>
      <c r="LHN919" s="1"/>
      <c r="LHO919" s="1"/>
      <c r="LHP919" s="1"/>
      <c r="LHQ919" s="1"/>
      <c r="LHR919" s="1"/>
      <c r="LHS919" s="1"/>
      <c r="LHT919" s="1"/>
      <c r="LHU919" s="1"/>
      <c r="LHV919" s="1"/>
      <c r="LHW919" s="1"/>
      <c r="LHX919" s="1"/>
      <c r="LHY919" s="1"/>
      <c r="LHZ919" s="1"/>
      <c r="LIA919" s="1"/>
      <c r="LIB919" s="1"/>
      <c r="LIC919" s="1"/>
      <c r="LID919" s="1"/>
      <c r="LIE919" s="1"/>
      <c r="LIF919" s="1"/>
      <c r="LIG919" s="1"/>
      <c r="LIH919" s="1"/>
      <c r="LII919" s="1"/>
      <c r="LIJ919" s="1"/>
      <c r="LIK919" s="1"/>
      <c r="LIL919" s="1"/>
      <c r="LIM919" s="1"/>
      <c r="LIN919" s="1"/>
      <c r="LIO919" s="1"/>
      <c r="LIP919" s="1"/>
      <c r="LIQ919" s="1"/>
      <c r="LIR919" s="1"/>
      <c r="LIS919" s="1"/>
      <c r="LIT919" s="1"/>
      <c r="LIU919" s="1"/>
      <c r="LIV919" s="1"/>
      <c r="LIW919" s="1"/>
      <c r="LIX919" s="1"/>
      <c r="LIY919" s="1"/>
      <c r="LIZ919" s="1"/>
      <c r="LJA919" s="1"/>
      <c r="LJB919" s="1"/>
      <c r="LJC919" s="1"/>
      <c r="LJD919" s="1"/>
      <c r="LJE919" s="1"/>
      <c r="LJF919" s="1"/>
      <c r="LJG919" s="1"/>
      <c r="LJH919" s="1"/>
      <c r="LJI919" s="1"/>
      <c r="LJJ919" s="1"/>
      <c r="LJK919" s="1"/>
      <c r="LJL919" s="1"/>
      <c r="LJM919" s="1"/>
      <c r="LJN919" s="1"/>
      <c r="LJO919" s="1"/>
      <c r="LJP919" s="1"/>
      <c r="LJQ919" s="1"/>
      <c r="LJR919" s="1"/>
      <c r="LJS919" s="1"/>
      <c r="LJT919" s="1"/>
      <c r="LJU919" s="1"/>
      <c r="LJV919" s="1"/>
      <c r="LJW919" s="1"/>
      <c r="LJX919" s="1"/>
      <c r="LJY919" s="1"/>
      <c r="LJZ919" s="1"/>
      <c r="LKA919" s="1"/>
      <c r="LKB919" s="1"/>
      <c r="LKC919" s="1"/>
      <c r="LKD919" s="1"/>
      <c r="LKE919" s="1"/>
      <c r="LKF919" s="1"/>
      <c r="LKG919" s="1"/>
      <c r="LKH919" s="1"/>
      <c r="LKI919" s="1"/>
      <c r="LKJ919" s="1"/>
      <c r="LKK919" s="1"/>
      <c r="LKL919" s="1"/>
      <c r="LKM919" s="1"/>
      <c r="LKN919" s="1"/>
      <c r="LKO919" s="1"/>
      <c r="LKP919" s="1"/>
      <c r="LKQ919" s="1"/>
      <c r="LKR919" s="1"/>
      <c r="LKS919" s="1"/>
      <c r="LKT919" s="1"/>
      <c r="LKU919" s="1"/>
      <c r="LKV919" s="1"/>
      <c r="LKW919" s="1"/>
      <c r="LKX919" s="1"/>
      <c r="LKY919" s="1"/>
      <c r="LKZ919" s="1"/>
      <c r="LLA919" s="1"/>
      <c r="LLB919" s="1"/>
      <c r="LLC919" s="1"/>
      <c r="LLD919" s="1"/>
      <c r="LLE919" s="1"/>
      <c r="LLF919" s="1"/>
      <c r="LLG919" s="1"/>
      <c r="LLH919" s="1"/>
      <c r="LLI919" s="1"/>
      <c r="LLJ919" s="1"/>
      <c r="LLK919" s="1"/>
      <c r="LLL919" s="1"/>
      <c r="LLM919" s="1"/>
      <c r="LLN919" s="1"/>
      <c r="LLO919" s="1"/>
      <c r="LLP919" s="1"/>
      <c r="LLQ919" s="1"/>
      <c r="LLR919" s="1"/>
      <c r="LLS919" s="1"/>
      <c r="LLT919" s="1"/>
      <c r="LLU919" s="1"/>
      <c r="LLV919" s="1"/>
      <c r="LLW919" s="1"/>
      <c r="LLX919" s="1"/>
      <c r="LLY919" s="1"/>
      <c r="LLZ919" s="1"/>
      <c r="LMA919" s="1"/>
      <c r="LMB919" s="1"/>
      <c r="LMC919" s="1"/>
      <c r="LMD919" s="1"/>
      <c r="LME919" s="1"/>
      <c r="LMF919" s="1"/>
      <c r="LMG919" s="1"/>
      <c r="LMH919" s="1"/>
      <c r="LMI919" s="1"/>
      <c r="LMJ919" s="1"/>
      <c r="LMK919" s="1"/>
      <c r="LML919" s="1"/>
      <c r="LMM919" s="1"/>
      <c r="LMN919" s="1"/>
      <c r="LMO919" s="1"/>
      <c r="LMP919" s="1"/>
      <c r="LMQ919" s="1"/>
      <c r="LMR919" s="1"/>
      <c r="LMS919" s="1"/>
      <c r="LMT919" s="1"/>
      <c r="LMU919" s="1"/>
      <c r="LMV919" s="1"/>
      <c r="LMW919" s="1"/>
      <c r="LMX919" s="1"/>
      <c r="LMY919" s="1"/>
      <c r="LMZ919" s="1"/>
      <c r="LNA919" s="1"/>
      <c r="LNB919" s="1"/>
      <c r="LNC919" s="1"/>
      <c r="LND919" s="1"/>
      <c r="LNE919" s="1"/>
      <c r="LNF919" s="1"/>
      <c r="LNG919" s="1"/>
      <c r="LNH919" s="1"/>
      <c r="LNI919" s="1"/>
      <c r="LNJ919" s="1"/>
      <c r="LNK919" s="1"/>
      <c r="LNL919" s="1"/>
      <c r="LNM919" s="1"/>
      <c r="LNN919" s="1"/>
      <c r="LNO919" s="1"/>
      <c r="LNP919" s="1"/>
      <c r="LNQ919" s="1"/>
      <c r="LNR919" s="1"/>
      <c r="LNS919" s="1"/>
      <c r="LNT919" s="1"/>
      <c r="LNU919" s="1"/>
      <c r="LNV919" s="1"/>
      <c r="LNW919" s="1"/>
      <c r="LNX919" s="1"/>
      <c r="LNY919" s="1"/>
      <c r="LNZ919" s="1"/>
      <c r="LOA919" s="1"/>
      <c r="LOB919" s="1"/>
      <c r="LOC919" s="1"/>
      <c r="LOD919" s="1"/>
      <c r="LOE919" s="1"/>
      <c r="LOF919" s="1"/>
      <c r="LOG919" s="1"/>
      <c r="LOH919" s="1"/>
      <c r="LOI919" s="1"/>
      <c r="LOJ919" s="1"/>
      <c r="LOK919" s="1"/>
      <c r="LOL919" s="1"/>
      <c r="LOM919" s="1"/>
      <c r="LON919" s="1"/>
      <c r="LOO919" s="1"/>
      <c r="LOP919" s="1"/>
      <c r="LOQ919" s="1"/>
      <c r="LOR919" s="1"/>
      <c r="LOS919" s="1"/>
      <c r="LOT919" s="1"/>
      <c r="LOU919" s="1"/>
      <c r="LOV919" s="1"/>
      <c r="LOW919" s="1"/>
      <c r="LOX919" s="1"/>
      <c r="LOY919" s="1"/>
      <c r="LOZ919" s="1"/>
      <c r="LPA919" s="1"/>
      <c r="LPB919" s="1"/>
      <c r="LPC919" s="1"/>
      <c r="LPD919" s="1"/>
      <c r="LPE919" s="1"/>
      <c r="LPF919" s="1"/>
      <c r="LPG919" s="1"/>
      <c r="LPH919" s="1"/>
      <c r="LPI919" s="1"/>
      <c r="LPJ919" s="1"/>
      <c r="LPK919" s="1"/>
      <c r="LPL919" s="1"/>
      <c r="LPM919" s="1"/>
      <c r="LPN919" s="1"/>
      <c r="LPO919" s="1"/>
      <c r="LPP919" s="1"/>
      <c r="LPQ919" s="1"/>
      <c r="LPR919" s="1"/>
      <c r="LPS919" s="1"/>
      <c r="LPT919" s="1"/>
      <c r="LPU919" s="1"/>
      <c r="LPV919" s="1"/>
      <c r="LPW919" s="1"/>
      <c r="LPX919" s="1"/>
      <c r="LPY919" s="1"/>
      <c r="LPZ919" s="1"/>
      <c r="LQA919" s="1"/>
      <c r="LQB919" s="1"/>
      <c r="LQC919" s="1"/>
      <c r="LQD919" s="1"/>
      <c r="LQE919" s="1"/>
      <c r="LQF919" s="1"/>
      <c r="LQG919" s="1"/>
      <c r="LQH919" s="1"/>
      <c r="LQI919" s="1"/>
      <c r="LQJ919" s="1"/>
      <c r="LQK919" s="1"/>
      <c r="LQL919" s="1"/>
      <c r="LQM919" s="1"/>
      <c r="LQN919" s="1"/>
      <c r="LQO919" s="1"/>
      <c r="LQP919" s="1"/>
      <c r="LQQ919" s="1"/>
      <c r="LQR919" s="1"/>
      <c r="LQS919" s="1"/>
      <c r="LQT919" s="1"/>
      <c r="LQU919" s="1"/>
      <c r="LQV919" s="1"/>
      <c r="LQW919" s="1"/>
      <c r="LQX919" s="1"/>
      <c r="LQY919" s="1"/>
      <c r="LQZ919" s="1"/>
      <c r="LRA919" s="1"/>
      <c r="LRB919" s="1"/>
      <c r="LRC919" s="1"/>
      <c r="LRD919" s="1"/>
      <c r="LRE919" s="1"/>
      <c r="LRF919" s="1"/>
      <c r="LRG919" s="1"/>
      <c r="LRH919" s="1"/>
      <c r="LRI919" s="1"/>
      <c r="LRJ919" s="1"/>
      <c r="LRK919" s="1"/>
      <c r="LRL919" s="1"/>
      <c r="LRM919" s="1"/>
      <c r="LRN919" s="1"/>
      <c r="LRO919" s="1"/>
      <c r="LRP919" s="1"/>
      <c r="LRQ919" s="1"/>
      <c r="LRR919" s="1"/>
      <c r="LRS919" s="1"/>
      <c r="LRT919" s="1"/>
      <c r="LRU919" s="1"/>
      <c r="LRV919" s="1"/>
      <c r="LRW919" s="1"/>
      <c r="LRX919" s="1"/>
      <c r="LRY919" s="1"/>
      <c r="LRZ919" s="1"/>
      <c r="LSA919" s="1"/>
      <c r="LSB919" s="1"/>
      <c r="LSC919" s="1"/>
      <c r="LSD919" s="1"/>
      <c r="LSE919" s="1"/>
      <c r="LSF919" s="1"/>
      <c r="LSG919" s="1"/>
      <c r="LSH919" s="1"/>
      <c r="LSI919" s="1"/>
      <c r="LSJ919" s="1"/>
      <c r="LSK919" s="1"/>
      <c r="LSL919" s="1"/>
      <c r="LSM919" s="1"/>
      <c r="LSN919" s="1"/>
      <c r="LSO919" s="1"/>
      <c r="LSP919" s="1"/>
      <c r="LSQ919" s="1"/>
      <c r="LSR919" s="1"/>
      <c r="LSS919" s="1"/>
      <c r="LST919" s="1"/>
      <c r="LSU919" s="1"/>
      <c r="LSV919" s="1"/>
      <c r="LSW919" s="1"/>
      <c r="LSX919" s="1"/>
      <c r="LSY919" s="1"/>
      <c r="LSZ919" s="1"/>
      <c r="LTA919" s="1"/>
      <c r="LTB919" s="1"/>
      <c r="LTC919" s="1"/>
      <c r="LTD919" s="1"/>
      <c r="LTE919" s="1"/>
      <c r="LTF919" s="1"/>
      <c r="LTG919" s="1"/>
      <c r="LTH919" s="1"/>
      <c r="LTI919" s="1"/>
      <c r="LTJ919" s="1"/>
      <c r="LTK919" s="1"/>
      <c r="LTL919" s="1"/>
      <c r="LTM919" s="1"/>
      <c r="LTN919" s="1"/>
      <c r="LTO919" s="1"/>
      <c r="LTP919" s="1"/>
      <c r="LTQ919" s="1"/>
      <c r="LTR919" s="1"/>
      <c r="LTS919" s="1"/>
      <c r="LTT919" s="1"/>
      <c r="LTU919" s="1"/>
      <c r="LTV919" s="1"/>
      <c r="LTW919" s="1"/>
      <c r="LTX919" s="1"/>
      <c r="LTY919" s="1"/>
      <c r="LTZ919" s="1"/>
      <c r="LUA919" s="1"/>
      <c r="LUB919" s="1"/>
      <c r="LUC919" s="1"/>
      <c r="LUD919" s="1"/>
      <c r="LUE919" s="1"/>
      <c r="LUF919" s="1"/>
      <c r="LUG919" s="1"/>
      <c r="LUH919" s="1"/>
      <c r="LUI919" s="1"/>
      <c r="LUJ919" s="1"/>
      <c r="LUK919" s="1"/>
      <c r="LUL919" s="1"/>
      <c r="LUM919" s="1"/>
      <c r="LUN919" s="1"/>
      <c r="LUO919" s="1"/>
      <c r="LUP919" s="1"/>
      <c r="LUQ919" s="1"/>
      <c r="LUR919" s="1"/>
      <c r="LUS919" s="1"/>
      <c r="LUT919" s="1"/>
      <c r="LUU919" s="1"/>
      <c r="LUV919" s="1"/>
      <c r="LUW919" s="1"/>
      <c r="LUX919" s="1"/>
      <c r="LUY919" s="1"/>
      <c r="LUZ919" s="1"/>
      <c r="LVA919" s="1"/>
      <c r="LVB919" s="1"/>
      <c r="LVC919" s="1"/>
      <c r="LVD919" s="1"/>
      <c r="LVE919" s="1"/>
      <c r="LVF919" s="1"/>
      <c r="LVG919" s="1"/>
      <c r="LVH919" s="1"/>
      <c r="LVI919" s="1"/>
      <c r="LVJ919" s="1"/>
      <c r="LVK919" s="1"/>
      <c r="LVL919" s="1"/>
      <c r="LVM919" s="1"/>
      <c r="LVN919" s="1"/>
      <c r="LVO919" s="1"/>
      <c r="LVP919" s="1"/>
      <c r="LVQ919" s="1"/>
      <c r="LVR919" s="1"/>
      <c r="LVS919" s="1"/>
      <c r="LVT919" s="1"/>
      <c r="LVU919" s="1"/>
      <c r="LVV919" s="1"/>
      <c r="LVW919" s="1"/>
      <c r="LVX919" s="1"/>
      <c r="LVY919" s="1"/>
      <c r="LVZ919" s="1"/>
      <c r="LWA919" s="1"/>
      <c r="LWB919" s="1"/>
      <c r="LWC919" s="1"/>
      <c r="LWD919" s="1"/>
      <c r="LWE919" s="1"/>
      <c r="LWF919" s="1"/>
      <c r="LWG919" s="1"/>
      <c r="LWH919" s="1"/>
      <c r="LWI919" s="1"/>
      <c r="LWJ919" s="1"/>
      <c r="LWK919" s="1"/>
      <c r="LWL919" s="1"/>
      <c r="LWM919" s="1"/>
      <c r="LWN919" s="1"/>
      <c r="LWO919" s="1"/>
      <c r="LWP919" s="1"/>
      <c r="LWQ919" s="1"/>
      <c r="LWR919" s="1"/>
      <c r="LWS919" s="1"/>
      <c r="LWT919" s="1"/>
      <c r="LWU919" s="1"/>
      <c r="LWV919" s="1"/>
      <c r="LWW919" s="1"/>
      <c r="LWX919" s="1"/>
      <c r="LWY919" s="1"/>
      <c r="LWZ919" s="1"/>
      <c r="LXA919" s="1"/>
      <c r="LXB919" s="1"/>
      <c r="LXC919" s="1"/>
      <c r="LXD919" s="1"/>
      <c r="LXE919" s="1"/>
      <c r="LXF919" s="1"/>
      <c r="LXG919" s="1"/>
      <c r="LXH919" s="1"/>
      <c r="LXI919" s="1"/>
      <c r="LXJ919" s="1"/>
      <c r="LXK919" s="1"/>
      <c r="LXL919" s="1"/>
      <c r="LXM919" s="1"/>
      <c r="LXN919" s="1"/>
      <c r="LXO919" s="1"/>
      <c r="LXP919" s="1"/>
      <c r="LXQ919" s="1"/>
      <c r="LXR919" s="1"/>
      <c r="LXS919" s="1"/>
      <c r="LXT919" s="1"/>
      <c r="LXU919" s="1"/>
      <c r="LXV919" s="1"/>
      <c r="LXW919" s="1"/>
      <c r="LXX919" s="1"/>
      <c r="LXY919" s="1"/>
      <c r="LXZ919" s="1"/>
      <c r="LYA919" s="1"/>
      <c r="LYB919" s="1"/>
      <c r="LYC919" s="1"/>
      <c r="LYD919" s="1"/>
      <c r="LYE919" s="1"/>
      <c r="LYF919" s="1"/>
      <c r="LYG919" s="1"/>
      <c r="LYH919" s="1"/>
      <c r="LYI919" s="1"/>
      <c r="LYJ919" s="1"/>
      <c r="LYK919" s="1"/>
      <c r="LYL919" s="1"/>
      <c r="LYM919" s="1"/>
      <c r="LYN919" s="1"/>
      <c r="LYO919" s="1"/>
      <c r="LYP919" s="1"/>
      <c r="LYQ919" s="1"/>
      <c r="LYR919" s="1"/>
      <c r="LYS919" s="1"/>
      <c r="LYT919" s="1"/>
      <c r="LYU919" s="1"/>
      <c r="LYV919" s="1"/>
      <c r="LYW919" s="1"/>
      <c r="LYX919" s="1"/>
      <c r="LYY919" s="1"/>
      <c r="LYZ919" s="1"/>
      <c r="LZA919" s="1"/>
      <c r="LZB919" s="1"/>
      <c r="LZC919" s="1"/>
      <c r="LZD919" s="1"/>
      <c r="LZE919" s="1"/>
      <c r="LZF919" s="1"/>
      <c r="LZG919" s="1"/>
      <c r="LZH919" s="1"/>
      <c r="LZI919" s="1"/>
      <c r="LZJ919" s="1"/>
      <c r="LZK919" s="1"/>
      <c r="LZL919" s="1"/>
      <c r="LZM919" s="1"/>
      <c r="LZN919" s="1"/>
      <c r="LZO919" s="1"/>
      <c r="LZP919" s="1"/>
      <c r="LZQ919" s="1"/>
      <c r="LZR919" s="1"/>
      <c r="LZS919" s="1"/>
      <c r="LZT919" s="1"/>
      <c r="LZU919" s="1"/>
      <c r="LZV919" s="1"/>
      <c r="LZW919" s="1"/>
      <c r="LZX919" s="1"/>
      <c r="LZY919" s="1"/>
      <c r="LZZ919" s="1"/>
      <c r="MAA919" s="1"/>
      <c r="MAB919" s="1"/>
      <c r="MAC919" s="1"/>
      <c r="MAD919" s="1"/>
      <c r="MAE919" s="1"/>
      <c r="MAF919" s="1"/>
      <c r="MAG919" s="1"/>
      <c r="MAH919" s="1"/>
      <c r="MAI919" s="1"/>
      <c r="MAJ919" s="1"/>
      <c r="MAK919" s="1"/>
      <c r="MAL919" s="1"/>
      <c r="MAM919" s="1"/>
      <c r="MAN919" s="1"/>
      <c r="MAO919" s="1"/>
      <c r="MAP919" s="1"/>
      <c r="MAQ919" s="1"/>
      <c r="MAR919" s="1"/>
      <c r="MAS919" s="1"/>
      <c r="MAT919" s="1"/>
      <c r="MAU919" s="1"/>
      <c r="MAV919" s="1"/>
      <c r="MAW919" s="1"/>
      <c r="MAX919" s="1"/>
      <c r="MAY919" s="1"/>
      <c r="MAZ919" s="1"/>
      <c r="MBA919" s="1"/>
      <c r="MBB919" s="1"/>
      <c r="MBC919" s="1"/>
      <c r="MBD919" s="1"/>
      <c r="MBE919" s="1"/>
      <c r="MBF919" s="1"/>
      <c r="MBG919" s="1"/>
      <c r="MBH919" s="1"/>
      <c r="MBI919" s="1"/>
      <c r="MBJ919" s="1"/>
      <c r="MBK919" s="1"/>
      <c r="MBL919" s="1"/>
      <c r="MBM919" s="1"/>
      <c r="MBN919" s="1"/>
      <c r="MBO919" s="1"/>
      <c r="MBP919" s="1"/>
      <c r="MBQ919" s="1"/>
      <c r="MBR919" s="1"/>
      <c r="MBS919" s="1"/>
      <c r="MBT919" s="1"/>
      <c r="MBU919" s="1"/>
      <c r="MBV919" s="1"/>
      <c r="MBW919" s="1"/>
      <c r="MBX919" s="1"/>
      <c r="MBY919" s="1"/>
      <c r="MBZ919" s="1"/>
      <c r="MCA919" s="1"/>
      <c r="MCB919" s="1"/>
      <c r="MCC919" s="1"/>
      <c r="MCD919" s="1"/>
      <c r="MCE919" s="1"/>
      <c r="MCF919" s="1"/>
      <c r="MCG919" s="1"/>
      <c r="MCH919" s="1"/>
      <c r="MCI919" s="1"/>
      <c r="MCJ919" s="1"/>
      <c r="MCK919" s="1"/>
      <c r="MCL919" s="1"/>
      <c r="MCM919" s="1"/>
      <c r="MCN919" s="1"/>
      <c r="MCO919" s="1"/>
      <c r="MCP919" s="1"/>
      <c r="MCQ919" s="1"/>
      <c r="MCR919" s="1"/>
      <c r="MCS919" s="1"/>
      <c r="MCT919" s="1"/>
      <c r="MCU919" s="1"/>
      <c r="MCV919" s="1"/>
      <c r="MCW919" s="1"/>
      <c r="MCX919" s="1"/>
      <c r="MCY919" s="1"/>
      <c r="MCZ919" s="1"/>
      <c r="MDA919" s="1"/>
      <c r="MDB919" s="1"/>
      <c r="MDC919" s="1"/>
      <c r="MDD919" s="1"/>
      <c r="MDE919" s="1"/>
      <c r="MDF919" s="1"/>
      <c r="MDG919" s="1"/>
      <c r="MDH919" s="1"/>
      <c r="MDI919" s="1"/>
      <c r="MDJ919" s="1"/>
      <c r="MDK919" s="1"/>
      <c r="MDL919" s="1"/>
      <c r="MDM919" s="1"/>
      <c r="MDN919" s="1"/>
      <c r="MDO919" s="1"/>
      <c r="MDP919" s="1"/>
      <c r="MDQ919" s="1"/>
      <c r="MDR919" s="1"/>
      <c r="MDS919" s="1"/>
      <c r="MDT919" s="1"/>
      <c r="MDU919" s="1"/>
      <c r="MDV919" s="1"/>
      <c r="MDW919" s="1"/>
      <c r="MDX919" s="1"/>
      <c r="MDY919" s="1"/>
      <c r="MDZ919" s="1"/>
      <c r="MEA919" s="1"/>
      <c r="MEB919" s="1"/>
      <c r="MEC919" s="1"/>
      <c r="MED919" s="1"/>
      <c r="MEE919" s="1"/>
      <c r="MEF919" s="1"/>
      <c r="MEG919" s="1"/>
      <c r="MEH919" s="1"/>
      <c r="MEI919" s="1"/>
      <c r="MEJ919" s="1"/>
      <c r="MEK919" s="1"/>
      <c r="MEL919" s="1"/>
      <c r="MEM919" s="1"/>
      <c r="MEN919" s="1"/>
      <c r="MEO919" s="1"/>
      <c r="MEP919" s="1"/>
      <c r="MEQ919" s="1"/>
      <c r="MER919" s="1"/>
      <c r="MES919" s="1"/>
      <c r="MET919" s="1"/>
      <c r="MEU919" s="1"/>
      <c r="MEV919" s="1"/>
      <c r="MEW919" s="1"/>
      <c r="MEX919" s="1"/>
      <c r="MEY919" s="1"/>
      <c r="MEZ919" s="1"/>
      <c r="MFA919" s="1"/>
      <c r="MFB919" s="1"/>
      <c r="MFC919" s="1"/>
      <c r="MFD919" s="1"/>
      <c r="MFE919" s="1"/>
      <c r="MFF919" s="1"/>
      <c r="MFG919" s="1"/>
      <c r="MFH919" s="1"/>
      <c r="MFI919" s="1"/>
      <c r="MFJ919" s="1"/>
      <c r="MFK919" s="1"/>
      <c r="MFL919" s="1"/>
      <c r="MFM919" s="1"/>
      <c r="MFN919" s="1"/>
      <c r="MFO919" s="1"/>
      <c r="MFP919" s="1"/>
      <c r="MFQ919" s="1"/>
      <c r="MFR919" s="1"/>
      <c r="MFS919" s="1"/>
      <c r="MFT919" s="1"/>
      <c r="MFU919" s="1"/>
      <c r="MFV919" s="1"/>
      <c r="MFW919" s="1"/>
      <c r="MFX919" s="1"/>
      <c r="MFY919" s="1"/>
      <c r="MFZ919" s="1"/>
      <c r="MGA919" s="1"/>
      <c r="MGB919" s="1"/>
      <c r="MGC919" s="1"/>
      <c r="MGD919" s="1"/>
      <c r="MGE919" s="1"/>
      <c r="MGF919" s="1"/>
      <c r="MGG919" s="1"/>
      <c r="MGH919" s="1"/>
      <c r="MGI919" s="1"/>
      <c r="MGJ919" s="1"/>
      <c r="MGK919" s="1"/>
      <c r="MGL919" s="1"/>
      <c r="MGM919" s="1"/>
      <c r="MGN919" s="1"/>
      <c r="MGO919" s="1"/>
      <c r="MGP919" s="1"/>
      <c r="MGQ919" s="1"/>
      <c r="MGR919" s="1"/>
      <c r="MGS919" s="1"/>
      <c r="MGT919" s="1"/>
      <c r="MGU919" s="1"/>
      <c r="MGV919" s="1"/>
      <c r="MGW919" s="1"/>
      <c r="MGX919" s="1"/>
      <c r="MGY919" s="1"/>
      <c r="MGZ919" s="1"/>
      <c r="MHA919" s="1"/>
      <c r="MHB919" s="1"/>
      <c r="MHC919" s="1"/>
      <c r="MHD919" s="1"/>
      <c r="MHE919" s="1"/>
      <c r="MHF919" s="1"/>
      <c r="MHG919" s="1"/>
      <c r="MHH919" s="1"/>
      <c r="MHI919" s="1"/>
      <c r="MHJ919" s="1"/>
      <c r="MHK919" s="1"/>
      <c r="MHL919" s="1"/>
      <c r="MHM919" s="1"/>
      <c r="MHN919" s="1"/>
      <c r="MHO919" s="1"/>
      <c r="MHP919" s="1"/>
      <c r="MHQ919" s="1"/>
      <c r="MHR919" s="1"/>
      <c r="MHS919" s="1"/>
      <c r="MHT919" s="1"/>
      <c r="MHU919" s="1"/>
      <c r="MHV919" s="1"/>
      <c r="MHW919" s="1"/>
      <c r="MHX919" s="1"/>
      <c r="MHY919" s="1"/>
      <c r="MHZ919" s="1"/>
      <c r="MIA919" s="1"/>
      <c r="MIB919" s="1"/>
      <c r="MIC919" s="1"/>
      <c r="MID919" s="1"/>
      <c r="MIE919" s="1"/>
      <c r="MIF919" s="1"/>
      <c r="MIG919" s="1"/>
      <c r="MIH919" s="1"/>
      <c r="MII919" s="1"/>
      <c r="MIJ919" s="1"/>
      <c r="MIK919" s="1"/>
      <c r="MIL919" s="1"/>
      <c r="MIM919" s="1"/>
      <c r="MIN919" s="1"/>
      <c r="MIO919" s="1"/>
      <c r="MIP919" s="1"/>
      <c r="MIQ919" s="1"/>
      <c r="MIR919" s="1"/>
      <c r="MIS919" s="1"/>
      <c r="MIT919" s="1"/>
      <c r="MIU919" s="1"/>
      <c r="MIV919" s="1"/>
      <c r="MIW919" s="1"/>
      <c r="MIX919" s="1"/>
      <c r="MIY919" s="1"/>
      <c r="MIZ919" s="1"/>
      <c r="MJA919" s="1"/>
      <c r="MJB919" s="1"/>
      <c r="MJC919" s="1"/>
      <c r="MJD919" s="1"/>
      <c r="MJE919" s="1"/>
      <c r="MJF919" s="1"/>
      <c r="MJG919" s="1"/>
      <c r="MJH919" s="1"/>
      <c r="MJI919" s="1"/>
      <c r="MJJ919" s="1"/>
      <c r="MJK919" s="1"/>
      <c r="MJL919" s="1"/>
      <c r="MJM919" s="1"/>
      <c r="MJN919" s="1"/>
      <c r="MJO919" s="1"/>
      <c r="MJP919" s="1"/>
      <c r="MJQ919" s="1"/>
      <c r="MJR919" s="1"/>
      <c r="MJS919" s="1"/>
      <c r="MJT919" s="1"/>
      <c r="MJU919" s="1"/>
      <c r="MJV919" s="1"/>
      <c r="MJW919" s="1"/>
      <c r="MJX919" s="1"/>
      <c r="MJY919" s="1"/>
      <c r="MJZ919" s="1"/>
      <c r="MKA919" s="1"/>
      <c r="MKB919" s="1"/>
      <c r="MKC919" s="1"/>
      <c r="MKD919" s="1"/>
      <c r="MKE919" s="1"/>
      <c r="MKF919" s="1"/>
      <c r="MKG919" s="1"/>
      <c r="MKH919" s="1"/>
      <c r="MKI919" s="1"/>
      <c r="MKJ919" s="1"/>
      <c r="MKK919" s="1"/>
      <c r="MKL919" s="1"/>
      <c r="MKM919" s="1"/>
      <c r="MKN919" s="1"/>
      <c r="MKO919" s="1"/>
      <c r="MKP919" s="1"/>
      <c r="MKQ919" s="1"/>
      <c r="MKR919" s="1"/>
      <c r="MKS919" s="1"/>
      <c r="MKT919" s="1"/>
      <c r="MKU919" s="1"/>
      <c r="MKV919" s="1"/>
      <c r="MKW919" s="1"/>
      <c r="MKX919" s="1"/>
      <c r="MKY919" s="1"/>
      <c r="MKZ919" s="1"/>
      <c r="MLA919" s="1"/>
      <c r="MLB919" s="1"/>
      <c r="MLC919" s="1"/>
      <c r="MLD919" s="1"/>
      <c r="MLE919" s="1"/>
      <c r="MLF919" s="1"/>
      <c r="MLG919" s="1"/>
      <c r="MLH919" s="1"/>
      <c r="MLI919" s="1"/>
      <c r="MLJ919" s="1"/>
      <c r="MLK919" s="1"/>
      <c r="MLL919" s="1"/>
      <c r="MLM919" s="1"/>
      <c r="MLN919" s="1"/>
      <c r="MLO919" s="1"/>
      <c r="MLP919" s="1"/>
      <c r="MLQ919" s="1"/>
      <c r="MLR919" s="1"/>
      <c r="MLS919" s="1"/>
      <c r="MLT919" s="1"/>
      <c r="MLU919" s="1"/>
      <c r="MLV919" s="1"/>
      <c r="MLW919" s="1"/>
      <c r="MLX919" s="1"/>
      <c r="MLY919" s="1"/>
      <c r="MLZ919" s="1"/>
      <c r="MMA919" s="1"/>
      <c r="MMB919" s="1"/>
      <c r="MMC919" s="1"/>
      <c r="MMD919" s="1"/>
      <c r="MME919" s="1"/>
      <c r="MMF919" s="1"/>
      <c r="MMG919" s="1"/>
      <c r="MMH919" s="1"/>
      <c r="MMI919" s="1"/>
      <c r="MMJ919" s="1"/>
      <c r="MMK919" s="1"/>
      <c r="MML919" s="1"/>
      <c r="MMM919" s="1"/>
      <c r="MMN919" s="1"/>
      <c r="MMO919" s="1"/>
      <c r="MMP919" s="1"/>
      <c r="MMQ919" s="1"/>
      <c r="MMR919" s="1"/>
      <c r="MMS919" s="1"/>
      <c r="MMT919" s="1"/>
      <c r="MMU919" s="1"/>
      <c r="MMV919" s="1"/>
      <c r="MMW919" s="1"/>
      <c r="MMX919" s="1"/>
      <c r="MMY919" s="1"/>
      <c r="MMZ919" s="1"/>
      <c r="MNA919" s="1"/>
      <c r="MNB919" s="1"/>
      <c r="MNC919" s="1"/>
      <c r="MND919" s="1"/>
      <c r="MNE919" s="1"/>
      <c r="MNF919" s="1"/>
      <c r="MNG919" s="1"/>
      <c r="MNH919" s="1"/>
      <c r="MNI919" s="1"/>
      <c r="MNJ919" s="1"/>
      <c r="MNK919" s="1"/>
      <c r="MNL919" s="1"/>
      <c r="MNM919" s="1"/>
      <c r="MNN919" s="1"/>
      <c r="MNO919" s="1"/>
      <c r="MNP919" s="1"/>
      <c r="MNQ919" s="1"/>
      <c r="MNR919" s="1"/>
      <c r="MNS919" s="1"/>
      <c r="MNT919" s="1"/>
      <c r="MNU919" s="1"/>
      <c r="MNV919" s="1"/>
      <c r="MNW919" s="1"/>
      <c r="MNX919" s="1"/>
      <c r="MNY919" s="1"/>
      <c r="MNZ919" s="1"/>
      <c r="MOA919" s="1"/>
      <c r="MOB919" s="1"/>
      <c r="MOC919" s="1"/>
      <c r="MOD919" s="1"/>
      <c r="MOE919" s="1"/>
      <c r="MOF919" s="1"/>
      <c r="MOG919" s="1"/>
      <c r="MOH919" s="1"/>
      <c r="MOI919" s="1"/>
      <c r="MOJ919" s="1"/>
      <c r="MOK919" s="1"/>
      <c r="MOL919" s="1"/>
      <c r="MOM919" s="1"/>
      <c r="MON919" s="1"/>
      <c r="MOO919" s="1"/>
      <c r="MOP919" s="1"/>
      <c r="MOQ919" s="1"/>
      <c r="MOR919" s="1"/>
      <c r="MOS919" s="1"/>
      <c r="MOT919" s="1"/>
      <c r="MOU919" s="1"/>
      <c r="MOV919" s="1"/>
      <c r="MOW919" s="1"/>
      <c r="MOX919" s="1"/>
      <c r="MOY919" s="1"/>
      <c r="MOZ919" s="1"/>
      <c r="MPA919" s="1"/>
      <c r="MPB919" s="1"/>
      <c r="MPC919" s="1"/>
      <c r="MPD919" s="1"/>
      <c r="MPE919" s="1"/>
      <c r="MPF919" s="1"/>
      <c r="MPG919" s="1"/>
      <c r="MPH919" s="1"/>
      <c r="MPI919" s="1"/>
      <c r="MPJ919" s="1"/>
      <c r="MPK919" s="1"/>
      <c r="MPL919" s="1"/>
      <c r="MPM919" s="1"/>
      <c r="MPN919" s="1"/>
      <c r="MPO919" s="1"/>
      <c r="MPP919" s="1"/>
      <c r="MPQ919" s="1"/>
      <c r="MPR919" s="1"/>
      <c r="MPS919" s="1"/>
      <c r="MPT919" s="1"/>
      <c r="MPU919" s="1"/>
      <c r="MPV919" s="1"/>
      <c r="MPW919" s="1"/>
      <c r="MPX919" s="1"/>
      <c r="MPY919" s="1"/>
      <c r="MPZ919" s="1"/>
      <c r="MQA919" s="1"/>
      <c r="MQB919" s="1"/>
      <c r="MQC919" s="1"/>
      <c r="MQD919" s="1"/>
      <c r="MQE919" s="1"/>
      <c r="MQF919" s="1"/>
      <c r="MQG919" s="1"/>
      <c r="MQH919" s="1"/>
      <c r="MQI919" s="1"/>
      <c r="MQJ919" s="1"/>
      <c r="MQK919" s="1"/>
      <c r="MQL919" s="1"/>
      <c r="MQM919" s="1"/>
      <c r="MQN919" s="1"/>
      <c r="MQO919" s="1"/>
      <c r="MQP919" s="1"/>
      <c r="MQQ919" s="1"/>
      <c r="MQR919" s="1"/>
      <c r="MQS919" s="1"/>
      <c r="MQT919" s="1"/>
      <c r="MQU919" s="1"/>
      <c r="MQV919" s="1"/>
      <c r="MQW919" s="1"/>
      <c r="MQX919" s="1"/>
      <c r="MQY919" s="1"/>
      <c r="MQZ919" s="1"/>
      <c r="MRA919" s="1"/>
      <c r="MRB919" s="1"/>
      <c r="MRC919" s="1"/>
      <c r="MRD919" s="1"/>
      <c r="MRE919" s="1"/>
      <c r="MRF919" s="1"/>
      <c r="MRG919" s="1"/>
      <c r="MRH919" s="1"/>
      <c r="MRI919" s="1"/>
      <c r="MRJ919" s="1"/>
      <c r="MRK919" s="1"/>
      <c r="MRL919" s="1"/>
      <c r="MRM919" s="1"/>
      <c r="MRN919" s="1"/>
      <c r="MRO919" s="1"/>
      <c r="MRP919" s="1"/>
      <c r="MRQ919" s="1"/>
      <c r="MRR919" s="1"/>
      <c r="MRS919" s="1"/>
      <c r="MRT919" s="1"/>
      <c r="MRU919" s="1"/>
      <c r="MRV919" s="1"/>
      <c r="MRW919" s="1"/>
      <c r="MRX919" s="1"/>
      <c r="MRY919" s="1"/>
      <c r="MRZ919" s="1"/>
      <c r="MSA919" s="1"/>
      <c r="MSB919" s="1"/>
      <c r="MSC919" s="1"/>
      <c r="MSD919" s="1"/>
      <c r="MSE919" s="1"/>
      <c r="MSF919" s="1"/>
      <c r="MSG919" s="1"/>
      <c r="MSH919" s="1"/>
      <c r="MSI919" s="1"/>
      <c r="MSJ919" s="1"/>
      <c r="MSK919" s="1"/>
      <c r="MSL919" s="1"/>
      <c r="MSM919" s="1"/>
      <c r="MSN919" s="1"/>
      <c r="MSO919" s="1"/>
      <c r="MSP919" s="1"/>
      <c r="MSQ919" s="1"/>
      <c r="MSR919" s="1"/>
      <c r="MSS919" s="1"/>
      <c r="MST919" s="1"/>
      <c r="MSU919" s="1"/>
      <c r="MSV919" s="1"/>
      <c r="MSW919" s="1"/>
      <c r="MSX919" s="1"/>
      <c r="MSY919" s="1"/>
      <c r="MSZ919" s="1"/>
      <c r="MTA919" s="1"/>
      <c r="MTB919" s="1"/>
      <c r="MTC919" s="1"/>
      <c r="MTD919" s="1"/>
      <c r="MTE919" s="1"/>
      <c r="MTF919" s="1"/>
      <c r="MTG919" s="1"/>
      <c r="MTH919" s="1"/>
      <c r="MTI919" s="1"/>
      <c r="MTJ919" s="1"/>
      <c r="MTK919" s="1"/>
      <c r="MTL919" s="1"/>
      <c r="MTM919" s="1"/>
      <c r="MTN919" s="1"/>
      <c r="MTO919" s="1"/>
      <c r="MTP919" s="1"/>
      <c r="MTQ919" s="1"/>
      <c r="MTR919" s="1"/>
      <c r="MTS919" s="1"/>
      <c r="MTT919" s="1"/>
      <c r="MTU919" s="1"/>
      <c r="MTV919" s="1"/>
      <c r="MTW919" s="1"/>
      <c r="MTX919" s="1"/>
      <c r="MTY919" s="1"/>
      <c r="MTZ919" s="1"/>
      <c r="MUA919" s="1"/>
      <c r="MUB919" s="1"/>
      <c r="MUC919" s="1"/>
      <c r="MUD919" s="1"/>
      <c r="MUE919" s="1"/>
      <c r="MUF919" s="1"/>
      <c r="MUG919" s="1"/>
      <c r="MUH919" s="1"/>
      <c r="MUI919" s="1"/>
      <c r="MUJ919" s="1"/>
      <c r="MUK919" s="1"/>
      <c r="MUL919" s="1"/>
      <c r="MUM919" s="1"/>
      <c r="MUN919" s="1"/>
      <c r="MUO919" s="1"/>
      <c r="MUP919" s="1"/>
      <c r="MUQ919" s="1"/>
      <c r="MUR919" s="1"/>
      <c r="MUS919" s="1"/>
      <c r="MUT919" s="1"/>
      <c r="MUU919" s="1"/>
      <c r="MUV919" s="1"/>
      <c r="MUW919" s="1"/>
      <c r="MUX919" s="1"/>
      <c r="MUY919" s="1"/>
      <c r="MUZ919" s="1"/>
      <c r="MVA919" s="1"/>
      <c r="MVB919" s="1"/>
      <c r="MVC919" s="1"/>
      <c r="MVD919" s="1"/>
      <c r="MVE919" s="1"/>
      <c r="MVF919" s="1"/>
      <c r="MVG919" s="1"/>
      <c r="MVH919" s="1"/>
      <c r="MVI919" s="1"/>
      <c r="MVJ919" s="1"/>
      <c r="MVK919" s="1"/>
      <c r="MVL919" s="1"/>
      <c r="MVM919" s="1"/>
      <c r="MVN919" s="1"/>
      <c r="MVO919" s="1"/>
      <c r="MVP919" s="1"/>
      <c r="MVQ919" s="1"/>
      <c r="MVR919" s="1"/>
      <c r="MVS919" s="1"/>
      <c r="MVT919" s="1"/>
      <c r="MVU919" s="1"/>
      <c r="MVV919" s="1"/>
      <c r="MVW919" s="1"/>
      <c r="MVX919" s="1"/>
      <c r="MVY919" s="1"/>
      <c r="MVZ919" s="1"/>
      <c r="MWA919" s="1"/>
      <c r="MWB919" s="1"/>
      <c r="MWC919" s="1"/>
      <c r="MWD919" s="1"/>
      <c r="MWE919" s="1"/>
      <c r="MWF919" s="1"/>
      <c r="MWG919" s="1"/>
      <c r="MWH919" s="1"/>
      <c r="MWI919" s="1"/>
      <c r="MWJ919" s="1"/>
      <c r="MWK919" s="1"/>
      <c r="MWL919" s="1"/>
      <c r="MWM919" s="1"/>
      <c r="MWN919" s="1"/>
      <c r="MWO919" s="1"/>
      <c r="MWP919" s="1"/>
      <c r="MWQ919" s="1"/>
      <c r="MWR919" s="1"/>
      <c r="MWS919" s="1"/>
      <c r="MWT919" s="1"/>
      <c r="MWU919" s="1"/>
      <c r="MWV919" s="1"/>
      <c r="MWW919" s="1"/>
      <c r="MWX919" s="1"/>
      <c r="MWY919" s="1"/>
      <c r="MWZ919" s="1"/>
      <c r="MXA919" s="1"/>
      <c r="MXB919" s="1"/>
      <c r="MXC919" s="1"/>
      <c r="MXD919" s="1"/>
      <c r="MXE919" s="1"/>
      <c r="MXF919" s="1"/>
      <c r="MXG919" s="1"/>
      <c r="MXH919" s="1"/>
      <c r="MXI919" s="1"/>
      <c r="MXJ919" s="1"/>
      <c r="MXK919" s="1"/>
      <c r="MXL919" s="1"/>
      <c r="MXM919" s="1"/>
      <c r="MXN919" s="1"/>
      <c r="MXO919" s="1"/>
      <c r="MXP919" s="1"/>
      <c r="MXQ919" s="1"/>
      <c r="MXR919" s="1"/>
      <c r="MXS919" s="1"/>
      <c r="MXT919" s="1"/>
      <c r="MXU919" s="1"/>
      <c r="MXV919" s="1"/>
      <c r="MXW919" s="1"/>
      <c r="MXX919" s="1"/>
      <c r="MXY919" s="1"/>
      <c r="MXZ919" s="1"/>
      <c r="MYA919" s="1"/>
      <c r="MYB919" s="1"/>
      <c r="MYC919" s="1"/>
      <c r="MYD919" s="1"/>
      <c r="MYE919" s="1"/>
      <c r="MYF919" s="1"/>
      <c r="MYG919" s="1"/>
      <c r="MYH919" s="1"/>
      <c r="MYI919" s="1"/>
      <c r="MYJ919" s="1"/>
      <c r="MYK919" s="1"/>
      <c r="MYL919" s="1"/>
      <c r="MYM919" s="1"/>
      <c r="MYN919" s="1"/>
      <c r="MYO919" s="1"/>
      <c r="MYP919" s="1"/>
      <c r="MYQ919" s="1"/>
      <c r="MYR919" s="1"/>
      <c r="MYS919" s="1"/>
      <c r="MYT919" s="1"/>
      <c r="MYU919" s="1"/>
      <c r="MYV919" s="1"/>
      <c r="MYW919" s="1"/>
      <c r="MYX919" s="1"/>
      <c r="MYY919" s="1"/>
      <c r="MYZ919" s="1"/>
      <c r="MZA919" s="1"/>
      <c r="MZB919" s="1"/>
      <c r="MZC919" s="1"/>
      <c r="MZD919" s="1"/>
      <c r="MZE919" s="1"/>
      <c r="MZF919" s="1"/>
      <c r="MZG919" s="1"/>
      <c r="MZH919" s="1"/>
      <c r="MZI919" s="1"/>
      <c r="MZJ919" s="1"/>
      <c r="MZK919" s="1"/>
      <c r="MZL919" s="1"/>
      <c r="MZM919" s="1"/>
      <c r="MZN919" s="1"/>
      <c r="MZO919" s="1"/>
      <c r="MZP919" s="1"/>
      <c r="MZQ919" s="1"/>
      <c r="MZR919" s="1"/>
      <c r="MZS919" s="1"/>
      <c r="MZT919" s="1"/>
      <c r="MZU919" s="1"/>
      <c r="MZV919" s="1"/>
      <c r="MZW919" s="1"/>
      <c r="MZX919" s="1"/>
      <c r="MZY919" s="1"/>
      <c r="MZZ919" s="1"/>
      <c r="NAA919" s="1"/>
      <c r="NAB919" s="1"/>
      <c r="NAC919" s="1"/>
      <c r="NAD919" s="1"/>
      <c r="NAE919" s="1"/>
      <c r="NAF919" s="1"/>
      <c r="NAG919" s="1"/>
      <c r="NAH919" s="1"/>
      <c r="NAI919" s="1"/>
      <c r="NAJ919" s="1"/>
      <c r="NAK919" s="1"/>
      <c r="NAL919" s="1"/>
      <c r="NAM919" s="1"/>
      <c r="NAN919" s="1"/>
      <c r="NAO919" s="1"/>
      <c r="NAP919" s="1"/>
      <c r="NAQ919" s="1"/>
      <c r="NAR919" s="1"/>
      <c r="NAS919" s="1"/>
      <c r="NAT919" s="1"/>
      <c r="NAU919" s="1"/>
      <c r="NAV919" s="1"/>
      <c r="NAW919" s="1"/>
      <c r="NAX919" s="1"/>
      <c r="NAY919" s="1"/>
      <c r="NAZ919" s="1"/>
      <c r="NBA919" s="1"/>
      <c r="NBB919" s="1"/>
      <c r="NBC919" s="1"/>
      <c r="NBD919" s="1"/>
      <c r="NBE919" s="1"/>
      <c r="NBF919" s="1"/>
      <c r="NBG919" s="1"/>
      <c r="NBH919" s="1"/>
      <c r="NBI919" s="1"/>
      <c r="NBJ919" s="1"/>
      <c r="NBK919" s="1"/>
      <c r="NBL919" s="1"/>
      <c r="NBM919" s="1"/>
      <c r="NBN919" s="1"/>
      <c r="NBO919" s="1"/>
      <c r="NBP919" s="1"/>
      <c r="NBQ919" s="1"/>
      <c r="NBR919" s="1"/>
      <c r="NBS919" s="1"/>
      <c r="NBT919" s="1"/>
      <c r="NBU919" s="1"/>
      <c r="NBV919" s="1"/>
      <c r="NBW919" s="1"/>
      <c r="NBX919" s="1"/>
      <c r="NBY919" s="1"/>
      <c r="NBZ919" s="1"/>
      <c r="NCA919" s="1"/>
      <c r="NCB919" s="1"/>
      <c r="NCC919" s="1"/>
      <c r="NCD919" s="1"/>
      <c r="NCE919" s="1"/>
      <c r="NCF919" s="1"/>
      <c r="NCG919" s="1"/>
      <c r="NCH919" s="1"/>
      <c r="NCI919" s="1"/>
      <c r="NCJ919" s="1"/>
      <c r="NCK919" s="1"/>
      <c r="NCL919" s="1"/>
      <c r="NCM919" s="1"/>
      <c r="NCN919" s="1"/>
      <c r="NCO919" s="1"/>
      <c r="NCP919" s="1"/>
      <c r="NCQ919" s="1"/>
      <c r="NCR919" s="1"/>
      <c r="NCS919" s="1"/>
      <c r="NCT919" s="1"/>
      <c r="NCU919" s="1"/>
      <c r="NCV919" s="1"/>
      <c r="NCW919" s="1"/>
      <c r="NCX919" s="1"/>
      <c r="NCY919" s="1"/>
      <c r="NCZ919" s="1"/>
      <c r="NDA919" s="1"/>
      <c r="NDB919" s="1"/>
      <c r="NDC919" s="1"/>
      <c r="NDD919" s="1"/>
      <c r="NDE919" s="1"/>
      <c r="NDF919" s="1"/>
      <c r="NDG919" s="1"/>
      <c r="NDH919" s="1"/>
      <c r="NDI919" s="1"/>
      <c r="NDJ919" s="1"/>
      <c r="NDK919" s="1"/>
      <c r="NDL919" s="1"/>
      <c r="NDM919" s="1"/>
      <c r="NDN919" s="1"/>
      <c r="NDO919" s="1"/>
      <c r="NDP919" s="1"/>
      <c r="NDQ919" s="1"/>
      <c r="NDR919" s="1"/>
      <c r="NDS919" s="1"/>
      <c r="NDT919" s="1"/>
      <c r="NDU919" s="1"/>
      <c r="NDV919" s="1"/>
      <c r="NDW919" s="1"/>
      <c r="NDX919" s="1"/>
      <c r="NDY919" s="1"/>
      <c r="NDZ919" s="1"/>
      <c r="NEA919" s="1"/>
      <c r="NEB919" s="1"/>
      <c r="NEC919" s="1"/>
      <c r="NED919" s="1"/>
      <c r="NEE919" s="1"/>
      <c r="NEF919" s="1"/>
      <c r="NEG919" s="1"/>
      <c r="NEH919" s="1"/>
      <c r="NEI919" s="1"/>
      <c r="NEJ919" s="1"/>
      <c r="NEK919" s="1"/>
      <c r="NEL919" s="1"/>
      <c r="NEM919" s="1"/>
      <c r="NEN919" s="1"/>
      <c r="NEO919" s="1"/>
      <c r="NEP919" s="1"/>
      <c r="NEQ919" s="1"/>
      <c r="NER919" s="1"/>
      <c r="NES919" s="1"/>
      <c r="NET919" s="1"/>
      <c r="NEU919" s="1"/>
      <c r="NEV919" s="1"/>
      <c r="NEW919" s="1"/>
      <c r="NEX919" s="1"/>
      <c r="NEY919" s="1"/>
      <c r="NEZ919" s="1"/>
      <c r="NFA919" s="1"/>
      <c r="NFB919" s="1"/>
      <c r="NFC919" s="1"/>
      <c r="NFD919" s="1"/>
      <c r="NFE919" s="1"/>
      <c r="NFF919" s="1"/>
      <c r="NFG919" s="1"/>
      <c r="NFH919" s="1"/>
      <c r="NFI919" s="1"/>
      <c r="NFJ919" s="1"/>
      <c r="NFK919" s="1"/>
      <c r="NFL919" s="1"/>
      <c r="NFM919" s="1"/>
      <c r="NFN919" s="1"/>
      <c r="NFO919" s="1"/>
      <c r="NFP919" s="1"/>
      <c r="NFQ919" s="1"/>
      <c r="NFR919" s="1"/>
      <c r="NFS919" s="1"/>
      <c r="NFT919" s="1"/>
      <c r="NFU919" s="1"/>
      <c r="NFV919" s="1"/>
      <c r="NFW919" s="1"/>
      <c r="NFX919" s="1"/>
      <c r="NFY919" s="1"/>
      <c r="NFZ919" s="1"/>
      <c r="NGA919" s="1"/>
      <c r="NGB919" s="1"/>
      <c r="NGC919" s="1"/>
      <c r="NGD919" s="1"/>
      <c r="NGE919" s="1"/>
      <c r="NGF919" s="1"/>
      <c r="NGG919" s="1"/>
      <c r="NGH919" s="1"/>
      <c r="NGI919" s="1"/>
      <c r="NGJ919" s="1"/>
      <c r="NGK919" s="1"/>
      <c r="NGL919" s="1"/>
      <c r="NGM919" s="1"/>
      <c r="NGN919" s="1"/>
      <c r="NGO919" s="1"/>
      <c r="NGP919" s="1"/>
      <c r="NGQ919" s="1"/>
      <c r="NGR919" s="1"/>
      <c r="NGS919" s="1"/>
      <c r="NGT919" s="1"/>
      <c r="NGU919" s="1"/>
      <c r="NGV919" s="1"/>
      <c r="NGW919" s="1"/>
      <c r="NGX919" s="1"/>
      <c r="NGY919" s="1"/>
      <c r="NGZ919" s="1"/>
      <c r="NHA919" s="1"/>
      <c r="NHB919" s="1"/>
      <c r="NHC919" s="1"/>
      <c r="NHD919" s="1"/>
      <c r="NHE919" s="1"/>
      <c r="NHF919" s="1"/>
      <c r="NHG919" s="1"/>
      <c r="NHH919" s="1"/>
      <c r="NHI919" s="1"/>
      <c r="NHJ919" s="1"/>
      <c r="NHK919" s="1"/>
      <c r="NHL919" s="1"/>
      <c r="NHM919" s="1"/>
      <c r="NHN919" s="1"/>
      <c r="NHO919" s="1"/>
      <c r="NHP919" s="1"/>
      <c r="NHQ919" s="1"/>
      <c r="NHR919" s="1"/>
      <c r="NHS919" s="1"/>
      <c r="NHT919" s="1"/>
      <c r="NHU919" s="1"/>
      <c r="NHV919" s="1"/>
      <c r="NHW919" s="1"/>
      <c r="NHX919" s="1"/>
      <c r="NHY919" s="1"/>
      <c r="NHZ919" s="1"/>
      <c r="NIA919" s="1"/>
      <c r="NIB919" s="1"/>
      <c r="NIC919" s="1"/>
      <c r="NID919" s="1"/>
      <c r="NIE919" s="1"/>
      <c r="NIF919" s="1"/>
      <c r="NIG919" s="1"/>
      <c r="NIH919" s="1"/>
      <c r="NII919" s="1"/>
      <c r="NIJ919" s="1"/>
      <c r="NIK919" s="1"/>
      <c r="NIL919" s="1"/>
      <c r="NIM919" s="1"/>
      <c r="NIN919" s="1"/>
      <c r="NIO919" s="1"/>
      <c r="NIP919" s="1"/>
      <c r="NIQ919" s="1"/>
      <c r="NIR919" s="1"/>
      <c r="NIS919" s="1"/>
      <c r="NIT919" s="1"/>
      <c r="NIU919" s="1"/>
      <c r="NIV919" s="1"/>
      <c r="NIW919" s="1"/>
      <c r="NIX919" s="1"/>
      <c r="NIY919" s="1"/>
      <c r="NIZ919" s="1"/>
      <c r="NJA919" s="1"/>
      <c r="NJB919" s="1"/>
      <c r="NJC919" s="1"/>
      <c r="NJD919" s="1"/>
      <c r="NJE919" s="1"/>
      <c r="NJF919" s="1"/>
      <c r="NJG919" s="1"/>
      <c r="NJH919" s="1"/>
      <c r="NJI919" s="1"/>
      <c r="NJJ919" s="1"/>
      <c r="NJK919" s="1"/>
      <c r="NJL919" s="1"/>
      <c r="NJM919" s="1"/>
      <c r="NJN919" s="1"/>
      <c r="NJO919" s="1"/>
      <c r="NJP919" s="1"/>
      <c r="NJQ919" s="1"/>
      <c r="NJR919" s="1"/>
      <c r="NJS919" s="1"/>
      <c r="NJT919" s="1"/>
      <c r="NJU919" s="1"/>
      <c r="NJV919" s="1"/>
      <c r="NJW919" s="1"/>
      <c r="NJX919" s="1"/>
      <c r="NJY919" s="1"/>
      <c r="NJZ919" s="1"/>
      <c r="NKA919" s="1"/>
      <c r="NKB919" s="1"/>
      <c r="NKC919" s="1"/>
      <c r="NKD919" s="1"/>
      <c r="NKE919" s="1"/>
      <c r="NKF919" s="1"/>
      <c r="NKG919" s="1"/>
      <c r="NKH919" s="1"/>
      <c r="NKI919" s="1"/>
      <c r="NKJ919" s="1"/>
      <c r="NKK919" s="1"/>
      <c r="NKL919" s="1"/>
      <c r="NKM919" s="1"/>
      <c r="NKN919" s="1"/>
      <c r="NKO919" s="1"/>
      <c r="NKP919" s="1"/>
      <c r="NKQ919" s="1"/>
      <c r="NKR919" s="1"/>
      <c r="NKS919" s="1"/>
      <c r="NKT919" s="1"/>
      <c r="NKU919" s="1"/>
      <c r="NKV919" s="1"/>
      <c r="NKW919" s="1"/>
      <c r="NKX919" s="1"/>
      <c r="NKY919" s="1"/>
      <c r="NKZ919" s="1"/>
      <c r="NLA919" s="1"/>
      <c r="NLB919" s="1"/>
      <c r="NLC919" s="1"/>
      <c r="NLD919" s="1"/>
      <c r="NLE919" s="1"/>
      <c r="NLF919" s="1"/>
      <c r="NLG919" s="1"/>
      <c r="NLH919" s="1"/>
      <c r="NLI919" s="1"/>
      <c r="NLJ919" s="1"/>
      <c r="NLK919" s="1"/>
      <c r="NLL919" s="1"/>
      <c r="NLM919" s="1"/>
      <c r="NLN919" s="1"/>
      <c r="NLO919" s="1"/>
      <c r="NLP919" s="1"/>
      <c r="NLQ919" s="1"/>
      <c r="NLR919" s="1"/>
      <c r="NLS919" s="1"/>
      <c r="NLT919" s="1"/>
      <c r="NLU919" s="1"/>
      <c r="NLV919" s="1"/>
      <c r="NLW919" s="1"/>
      <c r="NLX919" s="1"/>
      <c r="NLY919" s="1"/>
      <c r="NLZ919" s="1"/>
      <c r="NMA919" s="1"/>
      <c r="NMB919" s="1"/>
      <c r="NMC919" s="1"/>
      <c r="NMD919" s="1"/>
      <c r="NME919" s="1"/>
      <c r="NMF919" s="1"/>
      <c r="NMG919" s="1"/>
      <c r="NMH919" s="1"/>
      <c r="NMI919" s="1"/>
      <c r="NMJ919" s="1"/>
      <c r="NMK919" s="1"/>
      <c r="NML919" s="1"/>
      <c r="NMM919" s="1"/>
      <c r="NMN919" s="1"/>
      <c r="NMO919" s="1"/>
      <c r="NMP919" s="1"/>
      <c r="NMQ919" s="1"/>
      <c r="NMR919" s="1"/>
      <c r="NMS919" s="1"/>
      <c r="NMT919" s="1"/>
      <c r="NMU919" s="1"/>
      <c r="NMV919" s="1"/>
      <c r="NMW919" s="1"/>
      <c r="NMX919" s="1"/>
      <c r="NMY919" s="1"/>
      <c r="NMZ919" s="1"/>
      <c r="NNA919" s="1"/>
      <c r="NNB919" s="1"/>
      <c r="NNC919" s="1"/>
      <c r="NND919" s="1"/>
      <c r="NNE919" s="1"/>
      <c r="NNF919" s="1"/>
      <c r="NNG919" s="1"/>
      <c r="NNH919" s="1"/>
      <c r="NNI919" s="1"/>
      <c r="NNJ919" s="1"/>
      <c r="NNK919" s="1"/>
      <c r="NNL919" s="1"/>
      <c r="NNM919" s="1"/>
      <c r="NNN919" s="1"/>
      <c r="NNO919" s="1"/>
      <c r="NNP919" s="1"/>
      <c r="NNQ919" s="1"/>
      <c r="NNR919" s="1"/>
      <c r="NNS919" s="1"/>
      <c r="NNT919" s="1"/>
      <c r="NNU919" s="1"/>
      <c r="NNV919" s="1"/>
      <c r="NNW919" s="1"/>
      <c r="NNX919" s="1"/>
      <c r="NNY919" s="1"/>
      <c r="NNZ919" s="1"/>
      <c r="NOA919" s="1"/>
      <c r="NOB919" s="1"/>
      <c r="NOC919" s="1"/>
      <c r="NOD919" s="1"/>
      <c r="NOE919" s="1"/>
      <c r="NOF919" s="1"/>
      <c r="NOG919" s="1"/>
      <c r="NOH919" s="1"/>
      <c r="NOI919" s="1"/>
      <c r="NOJ919" s="1"/>
      <c r="NOK919" s="1"/>
      <c r="NOL919" s="1"/>
      <c r="NOM919" s="1"/>
      <c r="NON919" s="1"/>
      <c r="NOO919" s="1"/>
      <c r="NOP919" s="1"/>
      <c r="NOQ919" s="1"/>
      <c r="NOR919" s="1"/>
      <c r="NOS919" s="1"/>
      <c r="NOT919" s="1"/>
      <c r="NOU919" s="1"/>
      <c r="NOV919" s="1"/>
      <c r="NOW919" s="1"/>
      <c r="NOX919" s="1"/>
      <c r="NOY919" s="1"/>
      <c r="NOZ919" s="1"/>
      <c r="NPA919" s="1"/>
      <c r="NPB919" s="1"/>
      <c r="NPC919" s="1"/>
      <c r="NPD919" s="1"/>
      <c r="NPE919" s="1"/>
      <c r="NPF919" s="1"/>
      <c r="NPG919" s="1"/>
      <c r="NPH919" s="1"/>
      <c r="NPI919" s="1"/>
      <c r="NPJ919" s="1"/>
      <c r="NPK919" s="1"/>
      <c r="NPL919" s="1"/>
      <c r="NPM919" s="1"/>
      <c r="NPN919" s="1"/>
      <c r="NPO919" s="1"/>
      <c r="NPP919" s="1"/>
      <c r="NPQ919" s="1"/>
      <c r="NPR919" s="1"/>
      <c r="NPS919" s="1"/>
      <c r="NPT919" s="1"/>
      <c r="NPU919" s="1"/>
      <c r="NPV919" s="1"/>
      <c r="NPW919" s="1"/>
      <c r="NPX919" s="1"/>
      <c r="NPY919" s="1"/>
      <c r="NPZ919" s="1"/>
      <c r="NQA919" s="1"/>
      <c r="NQB919" s="1"/>
      <c r="NQC919" s="1"/>
      <c r="NQD919" s="1"/>
      <c r="NQE919" s="1"/>
      <c r="NQF919" s="1"/>
      <c r="NQG919" s="1"/>
      <c r="NQH919" s="1"/>
      <c r="NQI919" s="1"/>
      <c r="NQJ919" s="1"/>
      <c r="NQK919" s="1"/>
      <c r="NQL919" s="1"/>
      <c r="NQM919" s="1"/>
      <c r="NQN919" s="1"/>
      <c r="NQO919" s="1"/>
      <c r="NQP919" s="1"/>
      <c r="NQQ919" s="1"/>
      <c r="NQR919" s="1"/>
      <c r="NQS919" s="1"/>
      <c r="NQT919" s="1"/>
      <c r="NQU919" s="1"/>
      <c r="NQV919" s="1"/>
      <c r="NQW919" s="1"/>
      <c r="NQX919" s="1"/>
      <c r="NQY919" s="1"/>
      <c r="NQZ919" s="1"/>
      <c r="NRA919" s="1"/>
      <c r="NRB919" s="1"/>
      <c r="NRC919" s="1"/>
      <c r="NRD919" s="1"/>
      <c r="NRE919" s="1"/>
      <c r="NRF919" s="1"/>
      <c r="NRG919" s="1"/>
      <c r="NRH919" s="1"/>
      <c r="NRI919" s="1"/>
      <c r="NRJ919" s="1"/>
      <c r="NRK919" s="1"/>
      <c r="NRL919" s="1"/>
      <c r="NRM919" s="1"/>
      <c r="NRN919" s="1"/>
      <c r="NRO919" s="1"/>
      <c r="NRP919" s="1"/>
      <c r="NRQ919" s="1"/>
      <c r="NRR919" s="1"/>
      <c r="NRS919" s="1"/>
      <c r="NRT919" s="1"/>
      <c r="NRU919" s="1"/>
      <c r="NRV919" s="1"/>
      <c r="NRW919" s="1"/>
      <c r="NRX919" s="1"/>
      <c r="NRY919" s="1"/>
      <c r="NRZ919" s="1"/>
      <c r="NSA919" s="1"/>
      <c r="NSB919" s="1"/>
      <c r="NSC919" s="1"/>
      <c r="NSD919" s="1"/>
      <c r="NSE919" s="1"/>
      <c r="NSF919" s="1"/>
      <c r="NSG919" s="1"/>
      <c r="NSH919" s="1"/>
      <c r="NSI919" s="1"/>
      <c r="NSJ919" s="1"/>
      <c r="NSK919" s="1"/>
      <c r="NSL919" s="1"/>
      <c r="NSM919" s="1"/>
      <c r="NSN919" s="1"/>
      <c r="NSO919" s="1"/>
      <c r="NSP919" s="1"/>
      <c r="NSQ919" s="1"/>
      <c r="NSR919" s="1"/>
      <c r="NSS919" s="1"/>
      <c r="NST919" s="1"/>
      <c r="NSU919" s="1"/>
      <c r="NSV919" s="1"/>
      <c r="NSW919" s="1"/>
      <c r="NSX919" s="1"/>
      <c r="NSY919" s="1"/>
      <c r="NSZ919" s="1"/>
      <c r="NTA919" s="1"/>
      <c r="NTB919" s="1"/>
      <c r="NTC919" s="1"/>
      <c r="NTD919" s="1"/>
      <c r="NTE919" s="1"/>
      <c r="NTF919" s="1"/>
      <c r="NTG919" s="1"/>
      <c r="NTH919" s="1"/>
      <c r="NTI919" s="1"/>
      <c r="NTJ919" s="1"/>
      <c r="NTK919" s="1"/>
      <c r="NTL919" s="1"/>
      <c r="NTM919" s="1"/>
      <c r="NTN919" s="1"/>
      <c r="NTO919" s="1"/>
      <c r="NTP919" s="1"/>
      <c r="NTQ919" s="1"/>
      <c r="NTR919" s="1"/>
      <c r="NTS919" s="1"/>
      <c r="NTT919" s="1"/>
      <c r="NTU919" s="1"/>
      <c r="NTV919" s="1"/>
      <c r="NTW919" s="1"/>
      <c r="NTX919" s="1"/>
      <c r="NTY919" s="1"/>
      <c r="NTZ919" s="1"/>
      <c r="NUA919" s="1"/>
      <c r="NUB919" s="1"/>
      <c r="NUC919" s="1"/>
      <c r="NUD919" s="1"/>
      <c r="NUE919" s="1"/>
      <c r="NUF919" s="1"/>
      <c r="NUG919" s="1"/>
      <c r="NUH919" s="1"/>
      <c r="NUI919" s="1"/>
      <c r="NUJ919" s="1"/>
      <c r="NUK919" s="1"/>
      <c r="NUL919" s="1"/>
      <c r="NUM919" s="1"/>
      <c r="NUN919" s="1"/>
      <c r="NUO919" s="1"/>
      <c r="NUP919" s="1"/>
      <c r="NUQ919" s="1"/>
      <c r="NUR919" s="1"/>
      <c r="NUS919" s="1"/>
      <c r="NUT919" s="1"/>
      <c r="NUU919" s="1"/>
      <c r="NUV919" s="1"/>
      <c r="NUW919" s="1"/>
      <c r="NUX919" s="1"/>
      <c r="NUY919" s="1"/>
      <c r="NUZ919" s="1"/>
      <c r="NVA919" s="1"/>
      <c r="NVB919" s="1"/>
      <c r="NVC919" s="1"/>
      <c r="NVD919" s="1"/>
      <c r="NVE919" s="1"/>
      <c r="NVF919" s="1"/>
      <c r="NVG919" s="1"/>
      <c r="NVH919" s="1"/>
      <c r="NVI919" s="1"/>
      <c r="NVJ919" s="1"/>
      <c r="NVK919" s="1"/>
      <c r="NVL919" s="1"/>
      <c r="NVM919" s="1"/>
      <c r="NVN919" s="1"/>
      <c r="NVO919" s="1"/>
      <c r="NVP919" s="1"/>
      <c r="NVQ919" s="1"/>
      <c r="NVR919" s="1"/>
      <c r="NVS919" s="1"/>
      <c r="NVT919" s="1"/>
      <c r="NVU919" s="1"/>
      <c r="NVV919" s="1"/>
      <c r="NVW919" s="1"/>
      <c r="NVX919" s="1"/>
      <c r="NVY919" s="1"/>
      <c r="NVZ919" s="1"/>
      <c r="NWA919" s="1"/>
      <c r="NWB919" s="1"/>
      <c r="NWC919" s="1"/>
      <c r="NWD919" s="1"/>
      <c r="NWE919" s="1"/>
      <c r="NWF919" s="1"/>
      <c r="NWG919" s="1"/>
      <c r="NWH919" s="1"/>
      <c r="NWI919" s="1"/>
      <c r="NWJ919" s="1"/>
      <c r="NWK919" s="1"/>
      <c r="NWL919" s="1"/>
      <c r="NWM919" s="1"/>
      <c r="NWN919" s="1"/>
      <c r="NWO919" s="1"/>
      <c r="NWP919" s="1"/>
      <c r="NWQ919" s="1"/>
      <c r="NWR919" s="1"/>
      <c r="NWS919" s="1"/>
      <c r="NWT919" s="1"/>
      <c r="NWU919" s="1"/>
      <c r="NWV919" s="1"/>
      <c r="NWW919" s="1"/>
      <c r="NWX919" s="1"/>
      <c r="NWY919" s="1"/>
      <c r="NWZ919" s="1"/>
      <c r="NXA919" s="1"/>
      <c r="NXB919" s="1"/>
      <c r="NXC919" s="1"/>
      <c r="NXD919" s="1"/>
      <c r="NXE919" s="1"/>
      <c r="NXF919" s="1"/>
      <c r="NXG919" s="1"/>
      <c r="NXH919" s="1"/>
      <c r="NXI919" s="1"/>
      <c r="NXJ919" s="1"/>
      <c r="NXK919" s="1"/>
      <c r="NXL919" s="1"/>
      <c r="NXM919" s="1"/>
      <c r="NXN919" s="1"/>
      <c r="NXO919" s="1"/>
      <c r="NXP919" s="1"/>
      <c r="NXQ919" s="1"/>
      <c r="NXR919" s="1"/>
      <c r="NXS919" s="1"/>
      <c r="NXT919" s="1"/>
      <c r="NXU919" s="1"/>
      <c r="NXV919" s="1"/>
      <c r="NXW919" s="1"/>
      <c r="NXX919" s="1"/>
      <c r="NXY919" s="1"/>
      <c r="NXZ919" s="1"/>
      <c r="NYA919" s="1"/>
      <c r="NYB919" s="1"/>
      <c r="NYC919" s="1"/>
      <c r="NYD919" s="1"/>
      <c r="NYE919" s="1"/>
      <c r="NYF919" s="1"/>
      <c r="NYG919" s="1"/>
      <c r="NYH919" s="1"/>
      <c r="NYI919" s="1"/>
      <c r="NYJ919" s="1"/>
      <c r="NYK919" s="1"/>
      <c r="NYL919" s="1"/>
      <c r="NYM919" s="1"/>
      <c r="NYN919" s="1"/>
      <c r="NYO919" s="1"/>
      <c r="NYP919" s="1"/>
      <c r="NYQ919" s="1"/>
      <c r="NYR919" s="1"/>
      <c r="NYS919" s="1"/>
      <c r="NYT919" s="1"/>
      <c r="NYU919" s="1"/>
      <c r="NYV919" s="1"/>
      <c r="NYW919" s="1"/>
      <c r="NYX919" s="1"/>
      <c r="NYY919" s="1"/>
      <c r="NYZ919" s="1"/>
      <c r="NZA919" s="1"/>
      <c r="NZB919" s="1"/>
      <c r="NZC919" s="1"/>
      <c r="NZD919" s="1"/>
      <c r="NZE919" s="1"/>
      <c r="NZF919" s="1"/>
      <c r="NZG919" s="1"/>
      <c r="NZH919" s="1"/>
      <c r="NZI919" s="1"/>
      <c r="NZJ919" s="1"/>
      <c r="NZK919" s="1"/>
      <c r="NZL919" s="1"/>
      <c r="NZM919" s="1"/>
      <c r="NZN919" s="1"/>
      <c r="NZO919" s="1"/>
      <c r="NZP919" s="1"/>
      <c r="NZQ919" s="1"/>
      <c r="NZR919" s="1"/>
      <c r="NZS919" s="1"/>
      <c r="NZT919" s="1"/>
      <c r="NZU919" s="1"/>
      <c r="NZV919" s="1"/>
      <c r="NZW919" s="1"/>
      <c r="NZX919" s="1"/>
      <c r="NZY919" s="1"/>
      <c r="NZZ919" s="1"/>
      <c r="OAA919" s="1"/>
      <c r="OAB919" s="1"/>
      <c r="OAC919" s="1"/>
      <c r="OAD919" s="1"/>
      <c r="OAE919" s="1"/>
      <c r="OAF919" s="1"/>
      <c r="OAG919" s="1"/>
      <c r="OAH919" s="1"/>
      <c r="OAI919" s="1"/>
      <c r="OAJ919" s="1"/>
      <c r="OAK919" s="1"/>
      <c r="OAL919" s="1"/>
      <c r="OAM919" s="1"/>
      <c r="OAN919" s="1"/>
      <c r="OAO919" s="1"/>
      <c r="OAP919" s="1"/>
      <c r="OAQ919" s="1"/>
      <c r="OAR919" s="1"/>
      <c r="OAS919" s="1"/>
      <c r="OAT919" s="1"/>
      <c r="OAU919" s="1"/>
      <c r="OAV919" s="1"/>
      <c r="OAW919" s="1"/>
      <c r="OAX919" s="1"/>
      <c r="OAY919" s="1"/>
      <c r="OAZ919" s="1"/>
      <c r="OBA919" s="1"/>
      <c r="OBB919" s="1"/>
      <c r="OBC919" s="1"/>
      <c r="OBD919" s="1"/>
      <c r="OBE919" s="1"/>
      <c r="OBF919" s="1"/>
      <c r="OBG919" s="1"/>
      <c r="OBH919" s="1"/>
      <c r="OBI919" s="1"/>
      <c r="OBJ919" s="1"/>
      <c r="OBK919" s="1"/>
      <c r="OBL919" s="1"/>
      <c r="OBM919" s="1"/>
      <c r="OBN919" s="1"/>
      <c r="OBO919" s="1"/>
      <c r="OBP919" s="1"/>
      <c r="OBQ919" s="1"/>
      <c r="OBR919" s="1"/>
      <c r="OBS919" s="1"/>
      <c r="OBT919" s="1"/>
      <c r="OBU919" s="1"/>
      <c r="OBV919" s="1"/>
      <c r="OBW919" s="1"/>
      <c r="OBX919" s="1"/>
      <c r="OBY919" s="1"/>
      <c r="OBZ919" s="1"/>
      <c r="OCA919" s="1"/>
      <c r="OCB919" s="1"/>
      <c r="OCC919" s="1"/>
      <c r="OCD919" s="1"/>
      <c r="OCE919" s="1"/>
      <c r="OCF919" s="1"/>
      <c r="OCG919" s="1"/>
      <c r="OCH919" s="1"/>
      <c r="OCI919" s="1"/>
      <c r="OCJ919" s="1"/>
      <c r="OCK919" s="1"/>
      <c r="OCL919" s="1"/>
      <c r="OCM919" s="1"/>
      <c r="OCN919" s="1"/>
      <c r="OCO919" s="1"/>
      <c r="OCP919" s="1"/>
      <c r="OCQ919" s="1"/>
      <c r="OCR919" s="1"/>
      <c r="OCS919" s="1"/>
      <c r="OCT919" s="1"/>
      <c r="OCU919" s="1"/>
      <c r="OCV919" s="1"/>
      <c r="OCW919" s="1"/>
      <c r="OCX919" s="1"/>
      <c r="OCY919" s="1"/>
      <c r="OCZ919" s="1"/>
      <c r="ODA919" s="1"/>
      <c r="ODB919" s="1"/>
      <c r="ODC919" s="1"/>
      <c r="ODD919" s="1"/>
      <c r="ODE919" s="1"/>
      <c r="ODF919" s="1"/>
      <c r="ODG919" s="1"/>
      <c r="ODH919" s="1"/>
      <c r="ODI919" s="1"/>
      <c r="ODJ919" s="1"/>
      <c r="ODK919" s="1"/>
      <c r="ODL919" s="1"/>
      <c r="ODM919" s="1"/>
      <c r="ODN919" s="1"/>
      <c r="ODO919" s="1"/>
      <c r="ODP919" s="1"/>
      <c r="ODQ919" s="1"/>
      <c r="ODR919" s="1"/>
      <c r="ODS919" s="1"/>
      <c r="ODT919" s="1"/>
      <c r="ODU919" s="1"/>
      <c r="ODV919" s="1"/>
      <c r="ODW919" s="1"/>
      <c r="ODX919" s="1"/>
      <c r="ODY919" s="1"/>
      <c r="ODZ919" s="1"/>
      <c r="OEA919" s="1"/>
      <c r="OEB919" s="1"/>
      <c r="OEC919" s="1"/>
      <c r="OED919" s="1"/>
      <c r="OEE919" s="1"/>
      <c r="OEF919" s="1"/>
      <c r="OEG919" s="1"/>
      <c r="OEH919" s="1"/>
      <c r="OEI919" s="1"/>
      <c r="OEJ919" s="1"/>
      <c r="OEK919" s="1"/>
      <c r="OEL919" s="1"/>
      <c r="OEM919" s="1"/>
      <c r="OEN919" s="1"/>
      <c r="OEO919" s="1"/>
      <c r="OEP919" s="1"/>
      <c r="OEQ919" s="1"/>
      <c r="OER919" s="1"/>
      <c r="OES919" s="1"/>
      <c r="OET919" s="1"/>
      <c r="OEU919" s="1"/>
      <c r="OEV919" s="1"/>
      <c r="OEW919" s="1"/>
      <c r="OEX919" s="1"/>
      <c r="OEY919" s="1"/>
      <c r="OEZ919" s="1"/>
      <c r="OFA919" s="1"/>
      <c r="OFB919" s="1"/>
      <c r="OFC919" s="1"/>
      <c r="OFD919" s="1"/>
      <c r="OFE919" s="1"/>
      <c r="OFF919" s="1"/>
      <c r="OFG919" s="1"/>
      <c r="OFH919" s="1"/>
      <c r="OFI919" s="1"/>
      <c r="OFJ919" s="1"/>
      <c r="OFK919" s="1"/>
      <c r="OFL919" s="1"/>
      <c r="OFM919" s="1"/>
      <c r="OFN919" s="1"/>
      <c r="OFO919" s="1"/>
      <c r="OFP919" s="1"/>
      <c r="OFQ919" s="1"/>
      <c r="OFR919" s="1"/>
      <c r="OFS919" s="1"/>
      <c r="OFT919" s="1"/>
      <c r="OFU919" s="1"/>
      <c r="OFV919" s="1"/>
      <c r="OFW919" s="1"/>
      <c r="OFX919" s="1"/>
      <c r="OFY919" s="1"/>
      <c r="OFZ919" s="1"/>
      <c r="OGA919" s="1"/>
      <c r="OGB919" s="1"/>
      <c r="OGC919" s="1"/>
      <c r="OGD919" s="1"/>
      <c r="OGE919" s="1"/>
      <c r="OGF919" s="1"/>
      <c r="OGG919" s="1"/>
      <c r="OGH919" s="1"/>
      <c r="OGI919" s="1"/>
      <c r="OGJ919" s="1"/>
      <c r="OGK919" s="1"/>
      <c r="OGL919" s="1"/>
      <c r="OGM919" s="1"/>
      <c r="OGN919" s="1"/>
      <c r="OGO919" s="1"/>
      <c r="OGP919" s="1"/>
      <c r="OGQ919" s="1"/>
      <c r="OGR919" s="1"/>
      <c r="OGS919" s="1"/>
      <c r="OGT919" s="1"/>
      <c r="OGU919" s="1"/>
      <c r="OGV919" s="1"/>
      <c r="OGW919" s="1"/>
      <c r="OGX919" s="1"/>
      <c r="OGY919" s="1"/>
      <c r="OGZ919" s="1"/>
      <c r="OHA919" s="1"/>
      <c r="OHB919" s="1"/>
      <c r="OHC919" s="1"/>
      <c r="OHD919" s="1"/>
      <c r="OHE919" s="1"/>
      <c r="OHF919" s="1"/>
      <c r="OHG919" s="1"/>
      <c r="OHH919" s="1"/>
      <c r="OHI919" s="1"/>
      <c r="OHJ919" s="1"/>
      <c r="OHK919" s="1"/>
      <c r="OHL919" s="1"/>
      <c r="OHM919" s="1"/>
      <c r="OHN919" s="1"/>
      <c r="OHO919" s="1"/>
      <c r="OHP919" s="1"/>
      <c r="OHQ919" s="1"/>
      <c r="OHR919" s="1"/>
      <c r="OHS919" s="1"/>
      <c r="OHT919" s="1"/>
      <c r="OHU919" s="1"/>
      <c r="OHV919" s="1"/>
      <c r="OHW919" s="1"/>
      <c r="OHX919" s="1"/>
      <c r="OHY919" s="1"/>
      <c r="OHZ919" s="1"/>
      <c r="OIA919" s="1"/>
      <c r="OIB919" s="1"/>
      <c r="OIC919" s="1"/>
      <c r="OID919" s="1"/>
      <c r="OIE919" s="1"/>
      <c r="OIF919" s="1"/>
      <c r="OIG919" s="1"/>
      <c r="OIH919" s="1"/>
      <c r="OII919" s="1"/>
      <c r="OIJ919" s="1"/>
      <c r="OIK919" s="1"/>
      <c r="OIL919" s="1"/>
      <c r="OIM919" s="1"/>
      <c r="OIN919" s="1"/>
      <c r="OIO919" s="1"/>
      <c r="OIP919" s="1"/>
      <c r="OIQ919" s="1"/>
      <c r="OIR919" s="1"/>
      <c r="OIS919" s="1"/>
      <c r="OIT919" s="1"/>
      <c r="OIU919" s="1"/>
      <c r="OIV919" s="1"/>
      <c r="OIW919" s="1"/>
      <c r="OIX919" s="1"/>
      <c r="OIY919" s="1"/>
      <c r="OIZ919" s="1"/>
      <c r="OJA919" s="1"/>
      <c r="OJB919" s="1"/>
      <c r="OJC919" s="1"/>
      <c r="OJD919" s="1"/>
      <c r="OJE919" s="1"/>
      <c r="OJF919" s="1"/>
      <c r="OJG919" s="1"/>
      <c r="OJH919" s="1"/>
      <c r="OJI919" s="1"/>
      <c r="OJJ919" s="1"/>
      <c r="OJK919" s="1"/>
      <c r="OJL919" s="1"/>
      <c r="OJM919" s="1"/>
      <c r="OJN919" s="1"/>
      <c r="OJO919" s="1"/>
      <c r="OJP919" s="1"/>
      <c r="OJQ919" s="1"/>
      <c r="OJR919" s="1"/>
      <c r="OJS919" s="1"/>
      <c r="OJT919" s="1"/>
      <c r="OJU919" s="1"/>
      <c r="OJV919" s="1"/>
      <c r="OJW919" s="1"/>
      <c r="OJX919" s="1"/>
      <c r="OJY919" s="1"/>
      <c r="OJZ919" s="1"/>
      <c r="OKA919" s="1"/>
      <c r="OKB919" s="1"/>
      <c r="OKC919" s="1"/>
      <c r="OKD919" s="1"/>
      <c r="OKE919" s="1"/>
      <c r="OKF919" s="1"/>
      <c r="OKG919" s="1"/>
      <c r="OKH919" s="1"/>
      <c r="OKI919" s="1"/>
      <c r="OKJ919" s="1"/>
      <c r="OKK919" s="1"/>
      <c r="OKL919" s="1"/>
      <c r="OKM919" s="1"/>
      <c r="OKN919" s="1"/>
      <c r="OKO919" s="1"/>
      <c r="OKP919" s="1"/>
      <c r="OKQ919" s="1"/>
      <c r="OKR919" s="1"/>
      <c r="OKS919" s="1"/>
      <c r="OKT919" s="1"/>
      <c r="OKU919" s="1"/>
      <c r="OKV919" s="1"/>
      <c r="OKW919" s="1"/>
      <c r="OKX919" s="1"/>
      <c r="OKY919" s="1"/>
      <c r="OKZ919" s="1"/>
      <c r="OLA919" s="1"/>
      <c r="OLB919" s="1"/>
      <c r="OLC919" s="1"/>
      <c r="OLD919" s="1"/>
      <c r="OLE919" s="1"/>
      <c r="OLF919" s="1"/>
      <c r="OLG919" s="1"/>
      <c r="OLH919" s="1"/>
      <c r="OLI919" s="1"/>
      <c r="OLJ919" s="1"/>
      <c r="OLK919" s="1"/>
      <c r="OLL919" s="1"/>
      <c r="OLM919" s="1"/>
      <c r="OLN919" s="1"/>
      <c r="OLO919" s="1"/>
      <c r="OLP919" s="1"/>
      <c r="OLQ919" s="1"/>
      <c r="OLR919" s="1"/>
      <c r="OLS919" s="1"/>
      <c r="OLT919" s="1"/>
      <c r="OLU919" s="1"/>
      <c r="OLV919" s="1"/>
      <c r="OLW919" s="1"/>
      <c r="OLX919" s="1"/>
      <c r="OLY919" s="1"/>
      <c r="OLZ919" s="1"/>
      <c r="OMA919" s="1"/>
      <c r="OMB919" s="1"/>
      <c r="OMC919" s="1"/>
      <c r="OMD919" s="1"/>
      <c r="OME919" s="1"/>
      <c r="OMF919" s="1"/>
      <c r="OMG919" s="1"/>
      <c r="OMH919" s="1"/>
      <c r="OMI919" s="1"/>
      <c r="OMJ919" s="1"/>
      <c r="OMK919" s="1"/>
      <c r="OML919" s="1"/>
      <c r="OMM919" s="1"/>
      <c r="OMN919" s="1"/>
      <c r="OMO919" s="1"/>
      <c r="OMP919" s="1"/>
      <c r="OMQ919" s="1"/>
      <c r="OMR919" s="1"/>
      <c r="OMS919" s="1"/>
      <c r="OMT919" s="1"/>
      <c r="OMU919" s="1"/>
      <c r="OMV919" s="1"/>
      <c r="OMW919" s="1"/>
      <c r="OMX919" s="1"/>
      <c r="OMY919" s="1"/>
      <c r="OMZ919" s="1"/>
      <c r="ONA919" s="1"/>
      <c r="ONB919" s="1"/>
      <c r="ONC919" s="1"/>
      <c r="OND919" s="1"/>
      <c r="ONE919" s="1"/>
      <c r="ONF919" s="1"/>
      <c r="ONG919" s="1"/>
      <c r="ONH919" s="1"/>
      <c r="ONI919" s="1"/>
      <c r="ONJ919" s="1"/>
      <c r="ONK919" s="1"/>
      <c r="ONL919" s="1"/>
      <c r="ONM919" s="1"/>
      <c r="ONN919" s="1"/>
      <c r="ONO919" s="1"/>
      <c r="ONP919" s="1"/>
      <c r="ONQ919" s="1"/>
      <c r="ONR919" s="1"/>
      <c r="ONS919" s="1"/>
      <c r="ONT919" s="1"/>
      <c r="ONU919" s="1"/>
      <c r="ONV919" s="1"/>
      <c r="ONW919" s="1"/>
      <c r="ONX919" s="1"/>
      <c r="ONY919" s="1"/>
      <c r="ONZ919" s="1"/>
      <c r="OOA919" s="1"/>
      <c r="OOB919" s="1"/>
      <c r="OOC919" s="1"/>
      <c r="OOD919" s="1"/>
      <c r="OOE919" s="1"/>
      <c r="OOF919" s="1"/>
      <c r="OOG919" s="1"/>
      <c r="OOH919" s="1"/>
      <c r="OOI919" s="1"/>
      <c r="OOJ919" s="1"/>
      <c r="OOK919" s="1"/>
      <c r="OOL919" s="1"/>
      <c r="OOM919" s="1"/>
      <c r="OON919" s="1"/>
      <c r="OOO919" s="1"/>
      <c r="OOP919" s="1"/>
      <c r="OOQ919" s="1"/>
      <c r="OOR919" s="1"/>
      <c r="OOS919" s="1"/>
      <c r="OOT919" s="1"/>
      <c r="OOU919" s="1"/>
      <c r="OOV919" s="1"/>
      <c r="OOW919" s="1"/>
      <c r="OOX919" s="1"/>
      <c r="OOY919" s="1"/>
      <c r="OOZ919" s="1"/>
      <c r="OPA919" s="1"/>
      <c r="OPB919" s="1"/>
      <c r="OPC919" s="1"/>
      <c r="OPD919" s="1"/>
      <c r="OPE919" s="1"/>
      <c r="OPF919" s="1"/>
      <c r="OPG919" s="1"/>
      <c r="OPH919" s="1"/>
      <c r="OPI919" s="1"/>
      <c r="OPJ919" s="1"/>
      <c r="OPK919" s="1"/>
      <c r="OPL919" s="1"/>
      <c r="OPM919" s="1"/>
      <c r="OPN919" s="1"/>
      <c r="OPO919" s="1"/>
      <c r="OPP919" s="1"/>
      <c r="OPQ919" s="1"/>
      <c r="OPR919" s="1"/>
      <c r="OPS919" s="1"/>
      <c r="OPT919" s="1"/>
      <c r="OPU919" s="1"/>
      <c r="OPV919" s="1"/>
      <c r="OPW919" s="1"/>
      <c r="OPX919" s="1"/>
      <c r="OPY919" s="1"/>
      <c r="OPZ919" s="1"/>
      <c r="OQA919" s="1"/>
      <c r="OQB919" s="1"/>
      <c r="OQC919" s="1"/>
      <c r="OQD919" s="1"/>
      <c r="OQE919" s="1"/>
      <c r="OQF919" s="1"/>
      <c r="OQG919" s="1"/>
      <c r="OQH919" s="1"/>
      <c r="OQI919" s="1"/>
      <c r="OQJ919" s="1"/>
      <c r="OQK919" s="1"/>
      <c r="OQL919" s="1"/>
      <c r="OQM919" s="1"/>
      <c r="OQN919" s="1"/>
      <c r="OQO919" s="1"/>
      <c r="OQP919" s="1"/>
      <c r="OQQ919" s="1"/>
      <c r="OQR919" s="1"/>
      <c r="OQS919" s="1"/>
      <c r="OQT919" s="1"/>
      <c r="OQU919" s="1"/>
      <c r="OQV919" s="1"/>
      <c r="OQW919" s="1"/>
      <c r="OQX919" s="1"/>
      <c r="OQY919" s="1"/>
      <c r="OQZ919" s="1"/>
      <c r="ORA919" s="1"/>
      <c r="ORB919" s="1"/>
      <c r="ORC919" s="1"/>
      <c r="ORD919" s="1"/>
      <c r="ORE919" s="1"/>
      <c r="ORF919" s="1"/>
      <c r="ORG919" s="1"/>
      <c r="ORH919" s="1"/>
      <c r="ORI919" s="1"/>
      <c r="ORJ919" s="1"/>
      <c r="ORK919" s="1"/>
      <c r="ORL919" s="1"/>
      <c r="ORM919" s="1"/>
      <c r="ORN919" s="1"/>
      <c r="ORO919" s="1"/>
      <c r="ORP919" s="1"/>
      <c r="ORQ919" s="1"/>
      <c r="ORR919" s="1"/>
      <c r="ORS919" s="1"/>
      <c r="ORT919" s="1"/>
      <c r="ORU919" s="1"/>
      <c r="ORV919" s="1"/>
      <c r="ORW919" s="1"/>
      <c r="ORX919" s="1"/>
      <c r="ORY919" s="1"/>
      <c r="ORZ919" s="1"/>
      <c r="OSA919" s="1"/>
      <c r="OSB919" s="1"/>
      <c r="OSC919" s="1"/>
      <c r="OSD919" s="1"/>
      <c r="OSE919" s="1"/>
      <c r="OSF919" s="1"/>
      <c r="OSG919" s="1"/>
      <c r="OSH919" s="1"/>
      <c r="OSI919" s="1"/>
      <c r="OSJ919" s="1"/>
      <c r="OSK919" s="1"/>
      <c r="OSL919" s="1"/>
      <c r="OSM919" s="1"/>
      <c r="OSN919" s="1"/>
      <c r="OSO919" s="1"/>
      <c r="OSP919" s="1"/>
      <c r="OSQ919" s="1"/>
      <c r="OSR919" s="1"/>
      <c r="OSS919" s="1"/>
      <c r="OST919" s="1"/>
      <c r="OSU919" s="1"/>
      <c r="OSV919" s="1"/>
      <c r="OSW919" s="1"/>
      <c r="OSX919" s="1"/>
      <c r="OSY919" s="1"/>
      <c r="OSZ919" s="1"/>
      <c r="OTA919" s="1"/>
      <c r="OTB919" s="1"/>
      <c r="OTC919" s="1"/>
      <c r="OTD919" s="1"/>
      <c r="OTE919" s="1"/>
      <c r="OTF919" s="1"/>
      <c r="OTG919" s="1"/>
      <c r="OTH919" s="1"/>
      <c r="OTI919" s="1"/>
      <c r="OTJ919" s="1"/>
      <c r="OTK919" s="1"/>
      <c r="OTL919" s="1"/>
      <c r="OTM919" s="1"/>
      <c r="OTN919" s="1"/>
      <c r="OTO919" s="1"/>
      <c r="OTP919" s="1"/>
      <c r="OTQ919" s="1"/>
      <c r="OTR919" s="1"/>
      <c r="OTS919" s="1"/>
      <c r="OTT919" s="1"/>
      <c r="OTU919" s="1"/>
      <c r="OTV919" s="1"/>
      <c r="OTW919" s="1"/>
      <c r="OTX919" s="1"/>
      <c r="OTY919" s="1"/>
      <c r="OTZ919" s="1"/>
      <c r="OUA919" s="1"/>
      <c r="OUB919" s="1"/>
      <c r="OUC919" s="1"/>
      <c r="OUD919" s="1"/>
      <c r="OUE919" s="1"/>
      <c r="OUF919" s="1"/>
      <c r="OUG919" s="1"/>
      <c r="OUH919" s="1"/>
      <c r="OUI919" s="1"/>
      <c r="OUJ919" s="1"/>
      <c r="OUK919" s="1"/>
      <c r="OUL919" s="1"/>
      <c r="OUM919" s="1"/>
      <c r="OUN919" s="1"/>
      <c r="OUO919" s="1"/>
      <c r="OUP919" s="1"/>
      <c r="OUQ919" s="1"/>
      <c r="OUR919" s="1"/>
      <c r="OUS919" s="1"/>
      <c r="OUT919" s="1"/>
      <c r="OUU919" s="1"/>
      <c r="OUV919" s="1"/>
      <c r="OUW919" s="1"/>
      <c r="OUX919" s="1"/>
      <c r="OUY919" s="1"/>
      <c r="OUZ919" s="1"/>
      <c r="OVA919" s="1"/>
      <c r="OVB919" s="1"/>
      <c r="OVC919" s="1"/>
      <c r="OVD919" s="1"/>
      <c r="OVE919" s="1"/>
      <c r="OVF919" s="1"/>
      <c r="OVG919" s="1"/>
      <c r="OVH919" s="1"/>
      <c r="OVI919" s="1"/>
      <c r="OVJ919" s="1"/>
      <c r="OVK919" s="1"/>
      <c r="OVL919" s="1"/>
      <c r="OVM919" s="1"/>
      <c r="OVN919" s="1"/>
      <c r="OVO919" s="1"/>
      <c r="OVP919" s="1"/>
      <c r="OVQ919" s="1"/>
      <c r="OVR919" s="1"/>
      <c r="OVS919" s="1"/>
      <c r="OVT919" s="1"/>
      <c r="OVU919" s="1"/>
      <c r="OVV919" s="1"/>
      <c r="OVW919" s="1"/>
      <c r="OVX919" s="1"/>
      <c r="OVY919" s="1"/>
      <c r="OVZ919" s="1"/>
      <c r="OWA919" s="1"/>
      <c r="OWB919" s="1"/>
      <c r="OWC919" s="1"/>
      <c r="OWD919" s="1"/>
      <c r="OWE919" s="1"/>
      <c r="OWF919" s="1"/>
      <c r="OWG919" s="1"/>
      <c r="OWH919" s="1"/>
      <c r="OWI919" s="1"/>
      <c r="OWJ919" s="1"/>
      <c r="OWK919" s="1"/>
      <c r="OWL919" s="1"/>
      <c r="OWM919" s="1"/>
      <c r="OWN919" s="1"/>
      <c r="OWO919" s="1"/>
      <c r="OWP919" s="1"/>
      <c r="OWQ919" s="1"/>
      <c r="OWR919" s="1"/>
      <c r="OWS919" s="1"/>
      <c r="OWT919" s="1"/>
      <c r="OWU919" s="1"/>
      <c r="OWV919" s="1"/>
      <c r="OWW919" s="1"/>
      <c r="OWX919" s="1"/>
      <c r="OWY919" s="1"/>
      <c r="OWZ919" s="1"/>
      <c r="OXA919" s="1"/>
      <c r="OXB919" s="1"/>
      <c r="OXC919" s="1"/>
      <c r="OXD919" s="1"/>
      <c r="OXE919" s="1"/>
      <c r="OXF919" s="1"/>
      <c r="OXG919" s="1"/>
      <c r="OXH919" s="1"/>
      <c r="OXI919" s="1"/>
      <c r="OXJ919" s="1"/>
      <c r="OXK919" s="1"/>
      <c r="OXL919" s="1"/>
      <c r="OXM919" s="1"/>
      <c r="OXN919" s="1"/>
      <c r="OXO919" s="1"/>
      <c r="OXP919" s="1"/>
      <c r="OXQ919" s="1"/>
      <c r="OXR919" s="1"/>
      <c r="OXS919" s="1"/>
      <c r="OXT919" s="1"/>
      <c r="OXU919" s="1"/>
      <c r="OXV919" s="1"/>
      <c r="OXW919" s="1"/>
      <c r="OXX919" s="1"/>
      <c r="OXY919" s="1"/>
      <c r="OXZ919" s="1"/>
      <c r="OYA919" s="1"/>
      <c r="OYB919" s="1"/>
      <c r="OYC919" s="1"/>
      <c r="OYD919" s="1"/>
      <c r="OYE919" s="1"/>
      <c r="OYF919" s="1"/>
      <c r="OYG919" s="1"/>
      <c r="OYH919" s="1"/>
      <c r="OYI919" s="1"/>
      <c r="OYJ919" s="1"/>
      <c r="OYK919" s="1"/>
      <c r="OYL919" s="1"/>
      <c r="OYM919" s="1"/>
      <c r="OYN919" s="1"/>
      <c r="OYO919" s="1"/>
      <c r="OYP919" s="1"/>
      <c r="OYQ919" s="1"/>
      <c r="OYR919" s="1"/>
      <c r="OYS919" s="1"/>
      <c r="OYT919" s="1"/>
      <c r="OYU919" s="1"/>
      <c r="OYV919" s="1"/>
      <c r="OYW919" s="1"/>
      <c r="OYX919" s="1"/>
      <c r="OYY919" s="1"/>
      <c r="OYZ919" s="1"/>
      <c r="OZA919" s="1"/>
      <c r="OZB919" s="1"/>
      <c r="OZC919" s="1"/>
      <c r="OZD919" s="1"/>
      <c r="OZE919" s="1"/>
      <c r="OZF919" s="1"/>
      <c r="OZG919" s="1"/>
      <c r="OZH919" s="1"/>
      <c r="OZI919" s="1"/>
      <c r="OZJ919" s="1"/>
      <c r="OZK919" s="1"/>
      <c r="OZL919" s="1"/>
      <c r="OZM919" s="1"/>
      <c r="OZN919" s="1"/>
      <c r="OZO919" s="1"/>
      <c r="OZP919" s="1"/>
      <c r="OZQ919" s="1"/>
      <c r="OZR919" s="1"/>
      <c r="OZS919" s="1"/>
      <c r="OZT919" s="1"/>
      <c r="OZU919" s="1"/>
      <c r="OZV919" s="1"/>
      <c r="OZW919" s="1"/>
      <c r="OZX919" s="1"/>
      <c r="OZY919" s="1"/>
      <c r="OZZ919" s="1"/>
      <c r="PAA919" s="1"/>
      <c r="PAB919" s="1"/>
      <c r="PAC919" s="1"/>
      <c r="PAD919" s="1"/>
      <c r="PAE919" s="1"/>
      <c r="PAF919" s="1"/>
      <c r="PAG919" s="1"/>
      <c r="PAH919" s="1"/>
      <c r="PAI919" s="1"/>
      <c r="PAJ919" s="1"/>
      <c r="PAK919" s="1"/>
      <c r="PAL919" s="1"/>
      <c r="PAM919" s="1"/>
      <c r="PAN919" s="1"/>
      <c r="PAO919" s="1"/>
      <c r="PAP919" s="1"/>
      <c r="PAQ919" s="1"/>
      <c r="PAR919" s="1"/>
      <c r="PAS919" s="1"/>
      <c r="PAT919" s="1"/>
      <c r="PAU919" s="1"/>
      <c r="PAV919" s="1"/>
      <c r="PAW919" s="1"/>
      <c r="PAX919" s="1"/>
      <c r="PAY919" s="1"/>
      <c r="PAZ919" s="1"/>
      <c r="PBA919" s="1"/>
      <c r="PBB919" s="1"/>
      <c r="PBC919" s="1"/>
      <c r="PBD919" s="1"/>
      <c r="PBE919" s="1"/>
      <c r="PBF919" s="1"/>
      <c r="PBG919" s="1"/>
      <c r="PBH919" s="1"/>
      <c r="PBI919" s="1"/>
      <c r="PBJ919" s="1"/>
      <c r="PBK919" s="1"/>
      <c r="PBL919" s="1"/>
      <c r="PBM919" s="1"/>
      <c r="PBN919" s="1"/>
      <c r="PBO919" s="1"/>
      <c r="PBP919" s="1"/>
      <c r="PBQ919" s="1"/>
      <c r="PBR919" s="1"/>
      <c r="PBS919" s="1"/>
      <c r="PBT919" s="1"/>
      <c r="PBU919" s="1"/>
      <c r="PBV919" s="1"/>
      <c r="PBW919" s="1"/>
      <c r="PBX919" s="1"/>
      <c r="PBY919" s="1"/>
      <c r="PBZ919" s="1"/>
      <c r="PCA919" s="1"/>
      <c r="PCB919" s="1"/>
      <c r="PCC919" s="1"/>
      <c r="PCD919" s="1"/>
      <c r="PCE919" s="1"/>
      <c r="PCF919" s="1"/>
      <c r="PCG919" s="1"/>
      <c r="PCH919" s="1"/>
      <c r="PCI919" s="1"/>
      <c r="PCJ919" s="1"/>
      <c r="PCK919" s="1"/>
      <c r="PCL919" s="1"/>
      <c r="PCM919" s="1"/>
      <c r="PCN919" s="1"/>
      <c r="PCO919" s="1"/>
      <c r="PCP919" s="1"/>
      <c r="PCQ919" s="1"/>
      <c r="PCR919" s="1"/>
      <c r="PCS919" s="1"/>
      <c r="PCT919" s="1"/>
      <c r="PCU919" s="1"/>
      <c r="PCV919" s="1"/>
      <c r="PCW919" s="1"/>
      <c r="PCX919" s="1"/>
      <c r="PCY919" s="1"/>
      <c r="PCZ919" s="1"/>
      <c r="PDA919" s="1"/>
      <c r="PDB919" s="1"/>
      <c r="PDC919" s="1"/>
      <c r="PDD919" s="1"/>
      <c r="PDE919" s="1"/>
      <c r="PDF919" s="1"/>
      <c r="PDG919" s="1"/>
      <c r="PDH919" s="1"/>
      <c r="PDI919" s="1"/>
      <c r="PDJ919" s="1"/>
      <c r="PDK919" s="1"/>
      <c r="PDL919" s="1"/>
      <c r="PDM919" s="1"/>
      <c r="PDN919" s="1"/>
      <c r="PDO919" s="1"/>
      <c r="PDP919" s="1"/>
      <c r="PDQ919" s="1"/>
      <c r="PDR919" s="1"/>
      <c r="PDS919" s="1"/>
      <c r="PDT919" s="1"/>
      <c r="PDU919" s="1"/>
      <c r="PDV919" s="1"/>
      <c r="PDW919" s="1"/>
      <c r="PDX919" s="1"/>
      <c r="PDY919" s="1"/>
      <c r="PDZ919" s="1"/>
      <c r="PEA919" s="1"/>
      <c r="PEB919" s="1"/>
      <c r="PEC919" s="1"/>
      <c r="PED919" s="1"/>
      <c r="PEE919" s="1"/>
      <c r="PEF919" s="1"/>
      <c r="PEG919" s="1"/>
      <c r="PEH919" s="1"/>
      <c r="PEI919" s="1"/>
      <c r="PEJ919" s="1"/>
      <c r="PEK919" s="1"/>
      <c r="PEL919" s="1"/>
      <c r="PEM919" s="1"/>
      <c r="PEN919" s="1"/>
      <c r="PEO919" s="1"/>
      <c r="PEP919" s="1"/>
      <c r="PEQ919" s="1"/>
      <c r="PER919" s="1"/>
      <c r="PES919" s="1"/>
      <c r="PET919" s="1"/>
      <c r="PEU919" s="1"/>
      <c r="PEV919" s="1"/>
      <c r="PEW919" s="1"/>
      <c r="PEX919" s="1"/>
      <c r="PEY919" s="1"/>
      <c r="PEZ919" s="1"/>
      <c r="PFA919" s="1"/>
      <c r="PFB919" s="1"/>
      <c r="PFC919" s="1"/>
      <c r="PFD919" s="1"/>
      <c r="PFE919" s="1"/>
      <c r="PFF919" s="1"/>
      <c r="PFG919" s="1"/>
      <c r="PFH919" s="1"/>
      <c r="PFI919" s="1"/>
      <c r="PFJ919" s="1"/>
      <c r="PFK919" s="1"/>
      <c r="PFL919" s="1"/>
      <c r="PFM919" s="1"/>
      <c r="PFN919" s="1"/>
      <c r="PFO919" s="1"/>
      <c r="PFP919" s="1"/>
      <c r="PFQ919" s="1"/>
      <c r="PFR919" s="1"/>
      <c r="PFS919" s="1"/>
      <c r="PFT919" s="1"/>
      <c r="PFU919" s="1"/>
      <c r="PFV919" s="1"/>
      <c r="PFW919" s="1"/>
      <c r="PFX919" s="1"/>
      <c r="PFY919" s="1"/>
      <c r="PFZ919" s="1"/>
      <c r="PGA919" s="1"/>
      <c r="PGB919" s="1"/>
      <c r="PGC919" s="1"/>
      <c r="PGD919" s="1"/>
      <c r="PGE919" s="1"/>
      <c r="PGF919" s="1"/>
      <c r="PGG919" s="1"/>
      <c r="PGH919" s="1"/>
      <c r="PGI919" s="1"/>
      <c r="PGJ919" s="1"/>
      <c r="PGK919" s="1"/>
      <c r="PGL919" s="1"/>
      <c r="PGM919" s="1"/>
      <c r="PGN919" s="1"/>
      <c r="PGO919" s="1"/>
      <c r="PGP919" s="1"/>
      <c r="PGQ919" s="1"/>
      <c r="PGR919" s="1"/>
      <c r="PGS919" s="1"/>
      <c r="PGT919" s="1"/>
      <c r="PGU919" s="1"/>
      <c r="PGV919" s="1"/>
      <c r="PGW919" s="1"/>
      <c r="PGX919" s="1"/>
      <c r="PGY919" s="1"/>
      <c r="PGZ919" s="1"/>
      <c r="PHA919" s="1"/>
      <c r="PHB919" s="1"/>
      <c r="PHC919" s="1"/>
      <c r="PHD919" s="1"/>
      <c r="PHE919" s="1"/>
      <c r="PHF919" s="1"/>
      <c r="PHG919" s="1"/>
      <c r="PHH919" s="1"/>
      <c r="PHI919" s="1"/>
      <c r="PHJ919" s="1"/>
      <c r="PHK919" s="1"/>
      <c r="PHL919" s="1"/>
      <c r="PHM919" s="1"/>
      <c r="PHN919" s="1"/>
      <c r="PHO919" s="1"/>
      <c r="PHP919" s="1"/>
      <c r="PHQ919" s="1"/>
      <c r="PHR919" s="1"/>
      <c r="PHS919" s="1"/>
      <c r="PHT919" s="1"/>
      <c r="PHU919" s="1"/>
      <c r="PHV919" s="1"/>
      <c r="PHW919" s="1"/>
      <c r="PHX919" s="1"/>
      <c r="PHY919" s="1"/>
      <c r="PHZ919" s="1"/>
      <c r="PIA919" s="1"/>
      <c r="PIB919" s="1"/>
      <c r="PIC919" s="1"/>
      <c r="PID919" s="1"/>
      <c r="PIE919" s="1"/>
      <c r="PIF919" s="1"/>
      <c r="PIG919" s="1"/>
      <c r="PIH919" s="1"/>
      <c r="PII919" s="1"/>
      <c r="PIJ919" s="1"/>
      <c r="PIK919" s="1"/>
      <c r="PIL919" s="1"/>
      <c r="PIM919" s="1"/>
      <c r="PIN919" s="1"/>
      <c r="PIO919" s="1"/>
      <c r="PIP919" s="1"/>
      <c r="PIQ919" s="1"/>
      <c r="PIR919" s="1"/>
      <c r="PIS919" s="1"/>
      <c r="PIT919" s="1"/>
      <c r="PIU919" s="1"/>
      <c r="PIV919" s="1"/>
      <c r="PIW919" s="1"/>
      <c r="PIX919" s="1"/>
      <c r="PIY919" s="1"/>
      <c r="PIZ919" s="1"/>
      <c r="PJA919" s="1"/>
      <c r="PJB919" s="1"/>
      <c r="PJC919" s="1"/>
      <c r="PJD919" s="1"/>
      <c r="PJE919" s="1"/>
      <c r="PJF919" s="1"/>
      <c r="PJG919" s="1"/>
      <c r="PJH919" s="1"/>
      <c r="PJI919" s="1"/>
      <c r="PJJ919" s="1"/>
      <c r="PJK919" s="1"/>
      <c r="PJL919" s="1"/>
      <c r="PJM919" s="1"/>
      <c r="PJN919" s="1"/>
      <c r="PJO919" s="1"/>
      <c r="PJP919" s="1"/>
      <c r="PJQ919" s="1"/>
      <c r="PJR919" s="1"/>
      <c r="PJS919" s="1"/>
      <c r="PJT919" s="1"/>
      <c r="PJU919" s="1"/>
      <c r="PJV919" s="1"/>
      <c r="PJW919" s="1"/>
      <c r="PJX919" s="1"/>
      <c r="PJY919" s="1"/>
      <c r="PJZ919" s="1"/>
      <c r="PKA919" s="1"/>
      <c r="PKB919" s="1"/>
      <c r="PKC919" s="1"/>
      <c r="PKD919" s="1"/>
      <c r="PKE919" s="1"/>
      <c r="PKF919" s="1"/>
      <c r="PKG919" s="1"/>
      <c r="PKH919" s="1"/>
      <c r="PKI919" s="1"/>
      <c r="PKJ919" s="1"/>
      <c r="PKK919" s="1"/>
      <c r="PKL919" s="1"/>
      <c r="PKM919" s="1"/>
      <c r="PKN919" s="1"/>
      <c r="PKO919" s="1"/>
      <c r="PKP919" s="1"/>
      <c r="PKQ919" s="1"/>
      <c r="PKR919" s="1"/>
      <c r="PKS919" s="1"/>
      <c r="PKT919" s="1"/>
      <c r="PKU919" s="1"/>
      <c r="PKV919" s="1"/>
      <c r="PKW919" s="1"/>
      <c r="PKX919" s="1"/>
      <c r="PKY919" s="1"/>
      <c r="PKZ919" s="1"/>
      <c r="PLA919" s="1"/>
      <c r="PLB919" s="1"/>
      <c r="PLC919" s="1"/>
      <c r="PLD919" s="1"/>
      <c r="PLE919" s="1"/>
      <c r="PLF919" s="1"/>
      <c r="PLG919" s="1"/>
      <c r="PLH919" s="1"/>
      <c r="PLI919" s="1"/>
      <c r="PLJ919" s="1"/>
      <c r="PLK919" s="1"/>
      <c r="PLL919" s="1"/>
      <c r="PLM919" s="1"/>
      <c r="PLN919" s="1"/>
      <c r="PLO919" s="1"/>
      <c r="PLP919" s="1"/>
      <c r="PLQ919" s="1"/>
      <c r="PLR919" s="1"/>
      <c r="PLS919" s="1"/>
      <c r="PLT919" s="1"/>
      <c r="PLU919" s="1"/>
      <c r="PLV919" s="1"/>
      <c r="PLW919" s="1"/>
      <c r="PLX919" s="1"/>
      <c r="PLY919" s="1"/>
      <c r="PLZ919" s="1"/>
      <c r="PMA919" s="1"/>
      <c r="PMB919" s="1"/>
      <c r="PMC919" s="1"/>
      <c r="PMD919" s="1"/>
      <c r="PME919" s="1"/>
      <c r="PMF919" s="1"/>
      <c r="PMG919" s="1"/>
      <c r="PMH919" s="1"/>
      <c r="PMI919" s="1"/>
      <c r="PMJ919" s="1"/>
      <c r="PMK919" s="1"/>
      <c r="PML919" s="1"/>
      <c r="PMM919" s="1"/>
      <c r="PMN919" s="1"/>
      <c r="PMO919" s="1"/>
      <c r="PMP919" s="1"/>
      <c r="PMQ919" s="1"/>
      <c r="PMR919" s="1"/>
      <c r="PMS919" s="1"/>
      <c r="PMT919" s="1"/>
      <c r="PMU919" s="1"/>
      <c r="PMV919" s="1"/>
      <c r="PMW919" s="1"/>
      <c r="PMX919" s="1"/>
      <c r="PMY919" s="1"/>
      <c r="PMZ919" s="1"/>
      <c r="PNA919" s="1"/>
      <c r="PNB919" s="1"/>
      <c r="PNC919" s="1"/>
      <c r="PND919" s="1"/>
      <c r="PNE919" s="1"/>
      <c r="PNF919" s="1"/>
      <c r="PNG919" s="1"/>
      <c r="PNH919" s="1"/>
      <c r="PNI919" s="1"/>
      <c r="PNJ919" s="1"/>
      <c r="PNK919" s="1"/>
      <c r="PNL919" s="1"/>
      <c r="PNM919" s="1"/>
      <c r="PNN919" s="1"/>
      <c r="PNO919" s="1"/>
      <c r="PNP919" s="1"/>
      <c r="PNQ919" s="1"/>
      <c r="PNR919" s="1"/>
      <c r="PNS919" s="1"/>
      <c r="PNT919" s="1"/>
      <c r="PNU919" s="1"/>
      <c r="PNV919" s="1"/>
      <c r="PNW919" s="1"/>
      <c r="PNX919" s="1"/>
      <c r="PNY919" s="1"/>
      <c r="PNZ919" s="1"/>
      <c r="POA919" s="1"/>
      <c r="POB919" s="1"/>
      <c r="POC919" s="1"/>
      <c r="POD919" s="1"/>
      <c r="POE919" s="1"/>
      <c r="POF919" s="1"/>
      <c r="POG919" s="1"/>
      <c r="POH919" s="1"/>
      <c r="POI919" s="1"/>
      <c r="POJ919" s="1"/>
      <c r="POK919" s="1"/>
      <c r="POL919" s="1"/>
      <c r="POM919" s="1"/>
      <c r="PON919" s="1"/>
      <c r="POO919" s="1"/>
      <c r="POP919" s="1"/>
      <c r="POQ919" s="1"/>
      <c r="POR919" s="1"/>
      <c r="POS919" s="1"/>
      <c r="POT919" s="1"/>
      <c r="POU919" s="1"/>
      <c r="POV919" s="1"/>
      <c r="POW919" s="1"/>
      <c r="POX919" s="1"/>
      <c r="POY919" s="1"/>
      <c r="POZ919" s="1"/>
      <c r="PPA919" s="1"/>
      <c r="PPB919" s="1"/>
      <c r="PPC919" s="1"/>
      <c r="PPD919" s="1"/>
      <c r="PPE919" s="1"/>
      <c r="PPF919" s="1"/>
      <c r="PPG919" s="1"/>
      <c r="PPH919" s="1"/>
      <c r="PPI919" s="1"/>
      <c r="PPJ919" s="1"/>
      <c r="PPK919" s="1"/>
      <c r="PPL919" s="1"/>
      <c r="PPM919" s="1"/>
      <c r="PPN919" s="1"/>
      <c r="PPO919" s="1"/>
      <c r="PPP919" s="1"/>
      <c r="PPQ919" s="1"/>
      <c r="PPR919" s="1"/>
      <c r="PPS919" s="1"/>
      <c r="PPT919" s="1"/>
      <c r="PPU919" s="1"/>
      <c r="PPV919" s="1"/>
      <c r="PPW919" s="1"/>
      <c r="PPX919" s="1"/>
      <c r="PPY919" s="1"/>
      <c r="PPZ919" s="1"/>
      <c r="PQA919" s="1"/>
      <c r="PQB919" s="1"/>
      <c r="PQC919" s="1"/>
      <c r="PQD919" s="1"/>
      <c r="PQE919" s="1"/>
      <c r="PQF919" s="1"/>
      <c r="PQG919" s="1"/>
      <c r="PQH919" s="1"/>
      <c r="PQI919" s="1"/>
      <c r="PQJ919" s="1"/>
      <c r="PQK919" s="1"/>
      <c r="PQL919" s="1"/>
      <c r="PQM919" s="1"/>
      <c r="PQN919" s="1"/>
      <c r="PQO919" s="1"/>
      <c r="PQP919" s="1"/>
      <c r="PQQ919" s="1"/>
      <c r="PQR919" s="1"/>
      <c r="PQS919" s="1"/>
      <c r="PQT919" s="1"/>
      <c r="PQU919" s="1"/>
      <c r="PQV919" s="1"/>
      <c r="PQW919" s="1"/>
      <c r="PQX919" s="1"/>
      <c r="PQY919" s="1"/>
      <c r="PQZ919" s="1"/>
      <c r="PRA919" s="1"/>
      <c r="PRB919" s="1"/>
      <c r="PRC919" s="1"/>
      <c r="PRD919" s="1"/>
      <c r="PRE919" s="1"/>
      <c r="PRF919" s="1"/>
      <c r="PRG919" s="1"/>
      <c r="PRH919" s="1"/>
      <c r="PRI919" s="1"/>
      <c r="PRJ919" s="1"/>
      <c r="PRK919" s="1"/>
      <c r="PRL919" s="1"/>
      <c r="PRM919" s="1"/>
      <c r="PRN919" s="1"/>
      <c r="PRO919" s="1"/>
      <c r="PRP919" s="1"/>
      <c r="PRQ919" s="1"/>
      <c r="PRR919" s="1"/>
      <c r="PRS919" s="1"/>
      <c r="PRT919" s="1"/>
      <c r="PRU919" s="1"/>
      <c r="PRV919" s="1"/>
      <c r="PRW919" s="1"/>
      <c r="PRX919" s="1"/>
      <c r="PRY919" s="1"/>
      <c r="PRZ919" s="1"/>
      <c r="PSA919" s="1"/>
      <c r="PSB919" s="1"/>
      <c r="PSC919" s="1"/>
      <c r="PSD919" s="1"/>
      <c r="PSE919" s="1"/>
      <c r="PSF919" s="1"/>
      <c r="PSG919" s="1"/>
      <c r="PSH919" s="1"/>
      <c r="PSI919" s="1"/>
      <c r="PSJ919" s="1"/>
      <c r="PSK919" s="1"/>
      <c r="PSL919" s="1"/>
      <c r="PSM919" s="1"/>
      <c r="PSN919" s="1"/>
      <c r="PSO919" s="1"/>
      <c r="PSP919" s="1"/>
      <c r="PSQ919" s="1"/>
      <c r="PSR919" s="1"/>
      <c r="PSS919" s="1"/>
      <c r="PST919" s="1"/>
      <c r="PSU919" s="1"/>
      <c r="PSV919" s="1"/>
      <c r="PSW919" s="1"/>
      <c r="PSX919" s="1"/>
      <c r="PSY919" s="1"/>
      <c r="PSZ919" s="1"/>
      <c r="PTA919" s="1"/>
      <c r="PTB919" s="1"/>
      <c r="PTC919" s="1"/>
      <c r="PTD919" s="1"/>
      <c r="PTE919" s="1"/>
      <c r="PTF919" s="1"/>
      <c r="PTG919" s="1"/>
      <c r="PTH919" s="1"/>
      <c r="PTI919" s="1"/>
      <c r="PTJ919" s="1"/>
      <c r="PTK919" s="1"/>
      <c r="PTL919" s="1"/>
      <c r="PTM919" s="1"/>
      <c r="PTN919" s="1"/>
      <c r="PTO919" s="1"/>
      <c r="PTP919" s="1"/>
      <c r="PTQ919" s="1"/>
      <c r="PTR919" s="1"/>
      <c r="PTS919" s="1"/>
      <c r="PTT919" s="1"/>
      <c r="PTU919" s="1"/>
      <c r="PTV919" s="1"/>
      <c r="PTW919" s="1"/>
      <c r="PTX919" s="1"/>
      <c r="PTY919" s="1"/>
      <c r="PTZ919" s="1"/>
      <c r="PUA919" s="1"/>
      <c r="PUB919" s="1"/>
      <c r="PUC919" s="1"/>
      <c r="PUD919" s="1"/>
      <c r="PUE919" s="1"/>
      <c r="PUF919" s="1"/>
      <c r="PUG919" s="1"/>
      <c r="PUH919" s="1"/>
      <c r="PUI919" s="1"/>
      <c r="PUJ919" s="1"/>
      <c r="PUK919" s="1"/>
      <c r="PUL919" s="1"/>
      <c r="PUM919" s="1"/>
      <c r="PUN919" s="1"/>
      <c r="PUO919" s="1"/>
      <c r="PUP919" s="1"/>
      <c r="PUQ919" s="1"/>
      <c r="PUR919" s="1"/>
      <c r="PUS919" s="1"/>
      <c r="PUT919" s="1"/>
      <c r="PUU919" s="1"/>
      <c r="PUV919" s="1"/>
      <c r="PUW919" s="1"/>
      <c r="PUX919" s="1"/>
      <c r="PUY919" s="1"/>
      <c r="PUZ919" s="1"/>
      <c r="PVA919" s="1"/>
      <c r="PVB919" s="1"/>
      <c r="PVC919" s="1"/>
      <c r="PVD919" s="1"/>
      <c r="PVE919" s="1"/>
      <c r="PVF919" s="1"/>
      <c r="PVG919" s="1"/>
      <c r="PVH919" s="1"/>
      <c r="PVI919" s="1"/>
      <c r="PVJ919" s="1"/>
      <c r="PVK919" s="1"/>
      <c r="PVL919" s="1"/>
      <c r="PVM919" s="1"/>
      <c r="PVN919" s="1"/>
      <c r="PVO919" s="1"/>
      <c r="PVP919" s="1"/>
      <c r="PVQ919" s="1"/>
      <c r="PVR919" s="1"/>
      <c r="PVS919" s="1"/>
      <c r="PVT919" s="1"/>
      <c r="PVU919" s="1"/>
      <c r="PVV919" s="1"/>
      <c r="PVW919" s="1"/>
      <c r="PVX919" s="1"/>
      <c r="PVY919" s="1"/>
      <c r="PVZ919" s="1"/>
      <c r="PWA919" s="1"/>
      <c r="PWB919" s="1"/>
      <c r="PWC919" s="1"/>
      <c r="PWD919" s="1"/>
      <c r="PWE919" s="1"/>
      <c r="PWF919" s="1"/>
      <c r="PWG919" s="1"/>
      <c r="PWH919" s="1"/>
      <c r="PWI919" s="1"/>
      <c r="PWJ919" s="1"/>
      <c r="PWK919" s="1"/>
      <c r="PWL919" s="1"/>
      <c r="PWM919" s="1"/>
      <c r="PWN919" s="1"/>
      <c r="PWO919" s="1"/>
      <c r="PWP919" s="1"/>
      <c r="PWQ919" s="1"/>
      <c r="PWR919" s="1"/>
      <c r="PWS919" s="1"/>
      <c r="PWT919" s="1"/>
      <c r="PWU919" s="1"/>
      <c r="PWV919" s="1"/>
      <c r="PWW919" s="1"/>
      <c r="PWX919" s="1"/>
      <c r="PWY919" s="1"/>
      <c r="PWZ919" s="1"/>
      <c r="PXA919" s="1"/>
      <c r="PXB919" s="1"/>
      <c r="PXC919" s="1"/>
      <c r="PXD919" s="1"/>
      <c r="PXE919" s="1"/>
      <c r="PXF919" s="1"/>
      <c r="PXG919" s="1"/>
      <c r="PXH919" s="1"/>
      <c r="PXI919" s="1"/>
      <c r="PXJ919" s="1"/>
      <c r="PXK919" s="1"/>
      <c r="PXL919" s="1"/>
      <c r="PXM919" s="1"/>
      <c r="PXN919" s="1"/>
      <c r="PXO919" s="1"/>
      <c r="PXP919" s="1"/>
      <c r="PXQ919" s="1"/>
      <c r="PXR919" s="1"/>
      <c r="PXS919" s="1"/>
      <c r="PXT919" s="1"/>
      <c r="PXU919" s="1"/>
      <c r="PXV919" s="1"/>
      <c r="PXW919" s="1"/>
      <c r="PXX919" s="1"/>
      <c r="PXY919" s="1"/>
      <c r="PXZ919" s="1"/>
      <c r="PYA919" s="1"/>
      <c r="PYB919" s="1"/>
      <c r="PYC919" s="1"/>
      <c r="PYD919" s="1"/>
      <c r="PYE919" s="1"/>
      <c r="PYF919" s="1"/>
      <c r="PYG919" s="1"/>
      <c r="PYH919" s="1"/>
      <c r="PYI919" s="1"/>
      <c r="PYJ919" s="1"/>
      <c r="PYK919" s="1"/>
      <c r="PYL919" s="1"/>
      <c r="PYM919" s="1"/>
      <c r="PYN919" s="1"/>
      <c r="PYO919" s="1"/>
      <c r="PYP919" s="1"/>
      <c r="PYQ919" s="1"/>
      <c r="PYR919" s="1"/>
      <c r="PYS919" s="1"/>
      <c r="PYT919" s="1"/>
      <c r="PYU919" s="1"/>
      <c r="PYV919" s="1"/>
      <c r="PYW919" s="1"/>
      <c r="PYX919" s="1"/>
      <c r="PYY919" s="1"/>
      <c r="PYZ919" s="1"/>
      <c r="PZA919" s="1"/>
      <c r="PZB919" s="1"/>
      <c r="PZC919" s="1"/>
      <c r="PZD919" s="1"/>
      <c r="PZE919" s="1"/>
      <c r="PZF919" s="1"/>
      <c r="PZG919" s="1"/>
      <c r="PZH919" s="1"/>
      <c r="PZI919" s="1"/>
      <c r="PZJ919" s="1"/>
      <c r="PZK919" s="1"/>
      <c r="PZL919" s="1"/>
      <c r="PZM919" s="1"/>
      <c r="PZN919" s="1"/>
      <c r="PZO919" s="1"/>
      <c r="PZP919" s="1"/>
      <c r="PZQ919" s="1"/>
      <c r="PZR919" s="1"/>
      <c r="PZS919" s="1"/>
      <c r="PZT919" s="1"/>
      <c r="PZU919" s="1"/>
      <c r="PZV919" s="1"/>
      <c r="PZW919" s="1"/>
      <c r="PZX919" s="1"/>
      <c r="PZY919" s="1"/>
      <c r="PZZ919" s="1"/>
      <c r="QAA919" s="1"/>
      <c r="QAB919" s="1"/>
      <c r="QAC919" s="1"/>
      <c r="QAD919" s="1"/>
      <c r="QAE919" s="1"/>
      <c r="QAF919" s="1"/>
      <c r="QAG919" s="1"/>
      <c r="QAH919" s="1"/>
      <c r="QAI919" s="1"/>
      <c r="QAJ919" s="1"/>
      <c r="QAK919" s="1"/>
      <c r="QAL919" s="1"/>
      <c r="QAM919" s="1"/>
      <c r="QAN919" s="1"/>
      <c r="QAO919" s="1"/>
      <c r="QAP919" s="1"/>
      <c r="QAQ919" s="1"/>
      <c r="QAR919" s="1"/>
      <c r="QAS919" s="1"/>
      <c r="QAT919" s="1"/>
      <c r="QAU919" s="1"/>
      <c r="QAV919" s="1"/>
      <c r="QAW919" s="1"/>
      <c r="QAX919" s="1"/>
      <c r="QAY919" s="1"/>
      <c r="QAZ919" s="1"/>
      <c r="QBA919" s="1"/>
      <c r="QBB919" s="1"/>
      <c r="QBC919" s="1"/>
      <c r="QBD919" s="1"/>
      <c r="QBE919" s="1"/>
      <c r="QBF919" s="1"/>
      <c r="QBG919" s="1"/>
      <c r="QBH919" s="1"/>
      <c r="QBI919" s="1"/>
      <c r="QBJ919" s="1"/>
      <c r="QBK919" s="1"/>
      <c r="QBL919" s="1"/>
      <c r="QBM919" s="1"/>
      <c r="QBN919" s="1"/>
      <c r="QBO919" s="1"/>
      <c r="QBP919" s="1"/>
      <c r="QBQ919" s="1"/>
      <c r="QBR919" s="1"/>
      <c r="QBS919" s="1"/>
      <c r="QBT919" s="1"/>
      <c r="QBU919" s="1"/>
      <c r="QBV919" s="1"/>
      <c r="QBW919" s="1"/>
      <c r="QBX919" s="1"/>
      <c r="QBY919" s="1"/>
      <c r="QBZ919" s="1"/>
      <c r="QCA919" s="1"/>
      <c r="QCB919" s="1"/>
      <c r="QCC919" s="1"/>
      <c r="QCD919" s="1"/>
      <c r="QCE919" s="1"/>
      <c r="QCF919" s="1"/>
      <c r="QCG919" s="1"/>
      <c r="QCH919" s="1"/>
      <c r="QCI919" s="1"/>
      <c r="QCJ919" s="1"/>
      <c r="QCK919" s="1"/>
      <c r="QCL919" s="1"/>
      <c r="QCM919" s="1"/>
      <c r="QCN919" s="1"/>
      <c r="QCO919" s="1"/>
      <c r="QCP919" s="1"/>
      <c r="QCQ919" s="1"/>
      <c r="QCR919" s="1"/>
      <c r="QCS919" s="1"/>
      <c r="QCT919" s="1"/>
      <c r="QCU919" s="1"/>
      <c r="QCV919" s="1"/>
      <c r="QCW919" s="1"/>
      <c r="QCX919" s="1"/>
      <c r="QCY919" s="1"/>
      <c r="QCZ919" s="1"/>
      <c r="QDA919" s="1"/>
      <c r="QDB919" s="1"/>
      <c r="QDC919" s="1"/>
      <c r="QDD919" s="1"/>
      <c r="QDE919" s="1"/>
      <c r="QDF919" s="1"/>
      <c r="QDG919" s="1"/>
      <c r="QDH919" s="1"/>
      <c r="QDI919" s="1"/>
      <c r="QDJ919" s="1"/>
      <c r="QDK919" s="1"/>
      <c r="QDL919" s="1"/>
      <c r="QDM919" s="1"/>
      <c r="QDN919" s="1"/>
      <c r="QDO919" s="1"/>
      <c r="QDP919" s="1"/>
      <c r="QDQ919" s="1"/>
      <c r="QDR919" s="1"/>
      <c r="QDS919" s="1"/>
      <c r="QDT919" s="1"/>
      <c r="QDU919" s="1"/>
      <c r="QDV919" s="1"/>
      <c r="QDW919" s="1"/>
      <c r="QDX919" s="1"/>
      <c r="QDY919" s="1"/>
      <c r="QDZ919" s="1"/>
      <c r="QEA919" s="1"/>
      <c r="QEB919" s="1"/>
      <c r="QEC919" s="1"/>
      <c r="QED919" s="1"/>
      <c r="QEE919" s="1"/>
      <c r="QEF919" s="1"/>
      <c r="QEG919" s="1"/>
      <c r="QEH919" s="1"/>
      <c r="QEI919" s="1"/>
      <c r="QEJ919" s="1"/>
      <c r="QEK919" s="1"/>
      <c r="QEL919" s="1"/>
      <c r="QEM919" s="1"/>
      <c r="QEN919" s="1"/>
      <c r="QEO919" s="1"/>
      <c r="QEP919" s="1"/>
      <c r="QEQ919" s="1"/>
      <c r="QER919" s="1"/>
      <c r="QES919" s="1"/>
      <c r="QET919" s="1"/>
      <c r="QEU919" s="1"/>
      <c r="QEV919" s="1"/>
      <c r="QEW919" s="1"/>
      <c r="QEX919" s="1"/>
      <c r="QEY919" s="1"/>
      <c r="QEZ919" s="1"/>
      <c r="QFA919" s="1"/>
      <c r="QFB919" s="1"/>
      <c r="QFC919" s="1"/>
      <c r="QFD919" s="1"/>
      <c r="QFE919" s="1"/>
      <c r="QFF919" s="1"/>
      <c r="QFG919" s="1"/>
      <c r="QFH919" s="1"/>
      <c r="QFI919" s="1"/>
      <c r="QFJ919" s="1"/>
      <c r="QFK919" s="1"/>
      <c r="QFL919" s="1"/>
      <c r="QFM919" s="1"/>
      <c r="QFN919" s="1"/>
      <c r="QFO919" s="1"/>
      <c r="QFP919" s="1"/>
      <c r="QFQ919" s="1"/>
      <c r="QFR919" s="1"/>
      <c r="QFS919" s="1"/>
      <c r="QFT919" s="1"/>
      <c r="QFU919" s="1"/>
      <c r="QFV919" s="1"/>
      <c r="QFW919" s="1"/>
      <c r="QFX919" s="1"/>
      <c r="QFY919" s="1"/>
      <c r="QFZ919" s="1"/>
      <c r="QGA919" s="1"/>
      <c r="QGB919" s="1"/>
      <c r="QGC919" s="1"/>
      <c r="QGD919" s="1"/>
      <c r="QGE919" s="1"/>
      <c r="QGF919" s="1"/>
      <c r="QGG919" s="1"/>
      <c r="QGH919" s="1"/>
      <c r="QGI919" s="1"/>
      <c r="QGJ919" s="1"/>
      <c r="QGK919" s="1"/>
      <c r="QGL919" s="1"/>
      <c r="QGM919" s="1"/>
      <c r="QGN919" s="1"/>
      <c r="QGO919" s="1"/>
      <c r="QGP919" s="1"/>
      <c r="QGQ919" s="1"/>
      <c r="QGR919" s="1"/>
      <c r="QGS919" s="1"/>
      <c r="QGT919" s="1"/>
      <c r="QGU919" s="1"/>
      <c r="QGV919" s="1"/>
      <c r="QGW919" s="1"/>
      <c r="QGX919" s="1"/>
      <c r="QGY919" s="1"/>
      <c r="QGZ919" s="1"/>
      <c r="QHA919" s="1"/>
      <c r="QHB919" s="1"/>
      <c r="QHC919" s="1"/>
      <c r="QHD919" s="1"/>
      <c r="QHE919" s="1"/>
      <c r="QHF919" s="1"/>
      <c r="QHG919" s="1"/>
      <c r="QHH919" s="1"/>
      <c r="QHI919" s="1"/>
      <c r="QHJ919" s="1"/>
      <c r="QHK919" s="1"/>
      <c r="QHL919" s="1"/>
      <c r="QHM919" s="1"/>
      <c r="QHN919" s="1"/>
      <c r="QHO919" s="1"/>
      <c r="QHP919" s="1"/>
      <c r="QHQ919" s="1"/>
      <c r="QHR919" s="1"/>
      <c r="QHS919" s="1"/>
      <c r="QHT919" s="1"/>
      <c r="QHU919" s="1"/>
      <c r="QHV919" s="1"/>
      <c r="QHW919" s="1"/>
      <c r="QHX919" s="1"/>
      <c r="QHY919" s="1"/>
      <c r="QHZ919" s="1"/>
      <c r="QIA919" s="1"/>
      <c r="QIB919" s="1"/>
      <c r="QIC919" s="1"/>
      <c r="QID919" s="1"/>
      <c r="QIE919" s="1"/>
      <c r="QIF919" s="1"/>
      <c r="QIG919" s="1"/>
      <c r="QIH919" s="1"/>
      <c r="QII919" s="1"/>
      <c r="QIJ919" s="1"/>
      <c r="QIK919" s="1"/>
      <c r="QIL919" s="1"/>
      <c r="QIM919" s="1"/>
      <c r="QIN919" s="1"/>
      <c r="QIO919" s="1"/>
      <c r="QIP919" s="1"/>
      <c r="QIQ919" s="1"/>
      <c r="QIR919" s="1"/>
      <c r="QIS919" s="1"/>
      <c r="QIT919" s="1"/>
      <c r="QIU919" s="1"/>
      <c r="QIV919" s="1"/>
      <c r="QIW919" s="1"/>
      <c r="QIX919" s="1"/>
      <c r="QIY919" s="1"/>
      <c r="QIZ919" s="1"/>
      <c r="QJA919" s="1"/>
      <c r="QJB919" s="1"/>
      <c r="QJC919" s="1"/>
      <c r="QJD919" s="1"/>
      <c r="QJE919" s="1"/>
      <c r="QJF919" s="1"/>
      <c r="QJG919" s="1"/>
      <c r="QJH919" s="1"/>
      <c r="QJI919" s="1"/>
      <c r="QJJ919" s="1"/>
      <c r="QJK919" s="1"/>
      <c r="QJL919" s="1"/>
      <c r="QJM919" s="1"/>
      <c r="QJN919" s="1"/>
      <c r="QJO919" s="1"/>
      <c r="QJP919" s="1"/>
      <c r="QJQ919" s="1"/>
      <c r="QJR919" s="1"/>
      <c r="QJS919" s="1"/>
      <c r="QJT919" s="1"/>
      <c r="QJU919" s="1"/>
      <c r="QJV919" s="1"/>
      <c r="QJW919" s="1"/>
      <c r="QJX919" s="1"/>
      <c r="QJY919" s="1"/>
      <c r="QJZ919" s="1"/>
      <c r="QKA919" s="1"/>
      <c r="QKB919" s="1"/>
      <c r="QKC919" s="1"/>
      <c r="QKD919" s="1"/>
      <c r="QKE919" s="1"/>
      <c r="QKF919" s="1"/>
      <c r="QKG919" s="1"/>
      <c r="QKH919" s="1"/>
      <c r="QKI919" s="1"/>
      <c r="QKJ919" s="1"/>
      <c r="QKK919" s="1"/>
      <c r="QKL919" s="1"/>
      <c r="QKM919" s="1"/>
      <c r="QKN919" s="1"/>
      <c r="QKO919" s="1"/>
      <c r="QKP919" s="1"/>
      <c r="QKQ919" s="1"/>
      <c r="QKR919" s="1"/>
      <c r="QKS919" s="1"/>
      <c r="QKT919" s="1"/>
      <c r="QKU919" s="1"/>
      <c r="QKV919" s="1"/>
      <c r="QKW919" s="1"/>
      <c r="QKX919" s="1"/>
      <c r="QKY919" s="1"/>
      <c r="QKZ919" s="1"/>
      <c r="QLA919" s="1"/>
      <c r="QLB919" s="1"/>
      <c r="QLC919" s="1"/>
      <c r="QLD919" s="1"/>
      <c r="QLE919" s="1"/>
      <c r="QLF919" s="1"/>
      <c r="QLG919" s="1"/>
      <c r="QLH919" s="1"/>
      <c r="QLI919" s="1"/>
      <c r="QLJ919" s="1"/>
      <c r="QLK919" s="1"/>
      <c r="QLL919" s="1"/>
      <c r="QLM919" s="1"/>
      <c r="QLN919" s="1"/>
      <c r="QLO919" s="1"/>
      <c r="QLP919" s="1"/>
      <c r="QLQ919" s="1"/>
      <c r="QLR919" s="1"/>
      <c r="QLS919" s="1"/>
      <c r="QLT919" s="1"/>
      <c r="QLU919" s="1"/>
      <c r="QLV919" s="1"/>
      <c r="QLW919" s="1"/>
      <c r="QLX919" s="1"/>
      <c r="QLY919" s="1"/>
      <c r="QLZ919" s="1"/>
      <c r="QMA919" s="1"/>
      <c r="QMB919" s="1"/>
      <c r="QMC919" s="1"/>
      <c r="QMD919" s="1"/>
      <c r="QME919" s="1"/>
      <c r="QMF919" s="1"/>
      <c r="QMG919" s="1"/>
      <c r="QMH919" s="1"/>
      <c r="QMI919" s="1"/>
      <c r="QMJ919" s="1"/>
      <c r="QMK919" s="1"/>
      <c r="QML919" s="1"/>
      <c r="QMM919" s="1"/>
      <c r="QMN919" s="1"/>
      <c r="QMO919" s="1"/>
      <c r="QMP919" s="1"/>
      <c r="QMQ919" s="1"/>
      <c r="QMR919" s="1"/>
      <c r="QMS919" s="1"/>
      <c r="QMT919" s="1"/>
      <c r="QMU919" s="1"/>
      <c r="QMV919" s="1"/>
      <c r="QMW919" s="1"/>
      <c r="QMX919" s="1"/>
      <c r="QMY919" s="1"/>
      <c r="QMZ919" s="1"/>
      <c r="QNA919" s="1"/>
      <c r="QNB919" s="1"/>
      <c r="QNC919" s="1"/>
      <c r="QND919" s="1"/>
      <c r="QNE919" s="1"/>
      <c r="QNF919" s="1"/>
      <c r="QNG919" s="1"/>
      <c r="QNH919" s="1"/>
      <c r="QNI919" s="1"/>
      <c r="QNJ919" s="1"/>
      <c r="QNK919" s="1"/>
      <c r="QNL919" s="1"/>
      <c r="QNM919" s="1"/>
      <c r="QNN919" s="1"/>
      <c r="QNO919" s="1"/>
      <c r="QNP919" s="1"/>
      <c r="QNQ919" s="1"/>
      <c r="QNR919" s="1"/>
      <c r="QNS919" s="1"/>
      <c r="QNT919" s="1"/>
      <c r="QNU919" s="1"/>
      <c r="QNV919" s="1"/>
      <c r="QNW919" s="1"/>
      <c r="QNX919" s="1"/>
      <c r="QNY919" s="1"/>
      <c r="QNZ919" s="1"/>
      <c r="QOA919" s="1"/>
      <c r="QOB919" s="1"/>
      <c r="QOC919" s="1"/>
      <c r="QOD919" s="1"/>
      <c r="QOE919" s="1"/>
      <c r="QOF919" s="1"/>
      <c r="QOG919" s="1"/>
      <c r="QOH919" s="1"/>
      <c r="QOI919" s="1"/>
      <c r="QOJ919" s="1"/>
      <c r="QOK919" s="1"/>
      <c r="QOL919" s="1"/>
      <c r="QOM919" s="1"/>
      <c r="QON919" s="1"/>
      <c r="QOO919" s="1"/>
      <c r="QOP919" s="1"/>
      <c r="QOQ919" s="1"/>
      <c r="QOR919" s="1"/>
      <c r="QOS919" s="1"/>
      <c r="QOT919" s="1"/>
      <c r="QOU919" s="1"/>
      <c r="QOV919" s="1"/>
      <c r="QOW919" s="1"/>
      <c r="QOX919" s="1"/>
      <c r="QOY919" s="1"/>
      <c r="QOZ919" s="1"/>
      <c r="QPA919" s="1"/>
      <c r="QPB919" s="1"/>
      <c r="QPC919" s="1"/>
      <c r="QPD919" s="1"/>
      <c r="QPE919" s="1"/>
      <c r="QPF919" s="1"/>
      <c r="QPG919" s="1"/>
      <c r="QPH919" s="1"/>
      <c r="QPI919" s="1"/>
      <c r="QPJ919" s="1"/>
      <c r="QPK919" s="1"/>
      <c r="QPL919" s="1"/>
      <c r="QPM919" s="1"/>
      <c r="QPN919" s="1"/>
      <c r="QPO919" s="1"/>
      <c r="QPP919" s="1"/>
      <c r="QPQ919" s="1"/>
      <c r="QPR919" s="1"/>
      <c r="QPS919" s="1"/>
      <c r="QPT919" s="1"/>
      <c r="QPU919" s="1"/>
      <c r="QPV919" s="1"/>
      <c r="QPW919" s="1"/>
      <c r="QPX919" s="1"/>
      <c r="QPY919" s="1"/>
      <c r="QPZ919" s="1"/>
      <c r="QQA919" s="1"/>
      <c r="QQB919" s="1"/>
      <c r="QQC919" s="1"/>
      <c r="QQD919" s="1"/>
      <c r="QQE919" s="1"/>
      <c r="QQF919" s="1"/>
      <c r="QQG919" s="1"/>
      <c r="QQH919" s="1"/>
      <c r="QQI919" s="1"/>
      <c r="QQJ919" s="1"/>
      <c r="QQK919" s="1"/>
      <c r="QQL919" s="1"/>
      <c r="QQM919" s="1"/>
      <c r="QQN919" s="1"/>
      <c r="QQO919" s="1"/>
      <c r="QQP919" s="1"/>
      <c r="QQQ919" s="1"/>
      <c r="QQR919" s="1"/>
      <c r="QQS919" s="1"/>
      <c r="QQT919" s="1"/>
      <c r="QQU919" s="1"/>
      <c r="QQV919" s="1"/>
      <c r="QQW919" s="1"/>
      <c r="QQX919" s="1"/>
      <c r="QQY919" s="1"/>
      <c r="QQZ919" s="1"/>
      <c r="QRA919" s="1"/>
      <c r="QRB919" s="1"/>
      <c r="QRC919" s="1"/>
      <c r="QRD919" s="1"/>
      <c r="QRE919" s="1"/>
      <c r="QRF919" s="1"/>
      <c r="QRG919" s="1"/>
      <c r="QRH919" s="1"/>
      <c r="QRI919" s="1"/>
      <c r="QRJ919" s="1"/>
      <c r="QRK919" s="1"/>
      <c r="QRL919" s="1"/>
      <c r="QRM919" s="1"/>
      <c r="QRN919" s="1"/>
      <c r="QRO919" s="1"/>
      <c r="QRP919" s="1"/>
      <c r="QRQ919" s="1"/>
      <c r="QRR919" s="1"/>
      <c r="QRS919" s="1"/>
      <c r="QRT919" s="1"/>
      <c r="QRU919" s="1"/>
      <c r="QRV919" s="1"/>
      <c r="QRW919" s="1"/>
      <c r="QRX919" s="1"/>
      <c r="QRY919" s="1"/>
      <c r="QRZ919" s="1"/>
      <c r="QSA919" s="1"/>
      <c r="QSB919" s="1"/>
      <c r="QSC919" s="1"/>
      <c r="QSD919" s="1"/>
      <c r="QSE919" s="1"/>
      <c r="QSF919" s="1"/>
      <c r="QSG919" s="1"/>
      <c r="QSH919" s="1"/>
      <c r="QSI919" s="1"/>
      <c r="QSJ919" s="1"/>
      <c r="QSK919" s="1"/>
      <c r="QSL919" s="1"/>
      <c r="QSM919" s="1"/>
      <c r="QSN919" s="1"/>
      <c r="QSO919" s="1"/>
      <c r="QSP919" s="1"/>
      <c r="QSQ919" s="1"/>
      <c r="QSR919" s="1"/>
      <c r="QSS919" s="1"/>
      <c r="QST919" s="1"/>
      <c r="QSU919" s="1"/>
      <c r="QSV919" s="1"/>
      <c r="QSW919" s="1"/>
      <c r="QSX919" s="1"/>
      <c r="QSY919" s="1"/>
      <c r="QSZ919" s="1"/>
      <c r="QTA919" s="1"/>
      <c r="QTB919" s="1"/>
      <c r="QTC919" s="1"/>
      <c r="QTD919" s="1"/>
      <c r="QTE919" s="1"/>
      <c r="QTF919" s="1"/>
      <c r="QTG919" s="1"/>
      <c r="QTH919" s="1"/>
      <c r="QTI919" s="1"/>
      <c r="QTJ919" s="1"/>
      <c r="QTK919" s="1"/>
      <c r="QTL919" s="1"/>
      <c r="QTM919" s="1"/>
      <c r="QTN919" s="1"/>
      <c r="QTO919" s="1"/>
      <c r="QTP919" s="1"/>
      <c r="QTQ919" s="1"/>
      <c r="QTR919" s="1"/>
      <c r="QTS919" s="1"/>
      <c r="QTT919" s="1"/>
      <c r="QTU919" s="1"/>
      <c r="QTV919" s="1"/>
      <c r="QTW919" s="1"/>
      <c r="QTX919" s="1"/>
      <c r="QTY919" s="1"/>
      <c r="QTZ919" s="1"/>
      <c r="QUA919" s="1"/>
      <c r="QUB919" s="1"/>
      <c r="QUC919" s="1"/>
      <c r="QUD919" s="1"/>
      <c r="QUE919" s="1"/>
      <c r="QUF919" s="1"/>
      <c r="QUG919" s="1"/>
      <c r="QUH919" s="1"/>
      <c r="QUI919" s="1"/>
      <c r="QUJ919" s="1"/>
      <c r="QUK919" s="1"/>
      <c r="QUL919" s="1"/>
      <c r="QUM919" s="1"/>
      <c r="QUN919" s="1"/>
      <c r="QUO919" s="1"/>
      <c r="QUP919" s="1"/>
      <c r="QUQ919" s="1"/>
      <c r="QUR919" s="1"/>
      <c r="QUS919" s="1"/>
      <c r="QUT919" s="1"/>
      <c r="QUU919" s="1"/>
      <c r="QUV919" s="1"/>
      <c r="QUW919" s="1"/>
      <c r="QUX919" s="1"/>
      <c r="QUY919" s="1"/>
      <c r="QUZ919" s="1"/>
      <c r="QVA919" s="1"/>
      <c r="QVB919" s="1"/>
      <c r="QVC919" s="1"/>
      <c r="QVD919" s="1"/>
      <c r="QVE919" s="1"/>
      <c r="QVF919" s="1"/>
      <c r="QVG919" s="1"/>
      <c r="QVH919" s="1"/>
      <c r="QVI919" s="1"/>
      <c r="QVJ919" s="1"/>
      <c r="QVK919" s="1"/>
      <c r="QVL919" s="1"/>
      <c r="QVM919" s="1"/>
      <c r="QVN919" s="1"/>
      <c r="QVO919" s="1"/>
      <c r="QVP919" s="1"/>
      <c r="QVQ919" s="1"/>
      <c r="QVR919" s="1"/>
      <c r="QVS919" s="1"/>
      <c r="QVT919" s="1"/>
      <c r="QVU919" s="1"/>
      <c r="QVV919" s="1"/>
      <c r="QVW919" s="1"/>
      <c r="QVX919" s="1"/>
      <c r="QVY919" s="1"/>
      <c r="QVZ919" s="1"/>
      <c r="QWA919" s="1"/>
      <c r="QWB919" s="1"/>
      <c r="QWC919" s="1"/>
      <c r="QWD919" s="1"/>
      <c r="QWE919" s="1"/>
      <c r="QWF919" s="1"/>
      <c r="QWG919" s="1"/>
      <c r="QWH919" s="1"/>
      <c r="QWI919" s="1"/>
      <c r="QWJ919" s="1"/>
      <c r="QWK919" s="1"/>
      <c r="QWL919" s="1"/>
      <c r="QWM919" s="1"/>
      <c r="QWN919" s="1"/>
      <c r="QWO919" s="1"/>
      <c r="QWP919" s="1"/>
      <c r="QWQ919" s="1"/>
      <c r="QWR919" s="1"/>
      <c r="QWS919" s="1"/>
      <c r="QWT919" s="1"/>
      <c r="QWU919" s="1"/>
      <c r="QWV919" s="1"/>
      <c r="QWW919" s="1"/>
      <c r="QWX919" s="1"/>
      <c r="QWY919" s="1"/>
      <c r="QWZ919" s="1"/>
      <c r="QXA919" s="1"/>
      <c r="QXB919" s="1"/>
      <c r="QXC919" s="1"/>
      <c r="QXD919" s="1"/>
      <c r="QXE919" s="1"/>
      <c r="QXF919" s="1"/>
      <c r="QXG919" s="1"/>
      <c r="QXH919" s="1"/>
      <c r="QXI919" s="1"/>
      <c r="QXJ919" s="1"/>
      <c r="QXK919" s="1"/>
      <c r="QXL919" s="1"/>
      <c r="QXM919" s="1"/>
      <c r="QXN919" s="1"/>
      <c r="QXO919" s="1"/>
      <c r="QXP919" s="1"/>
      <c r="QXQ919" s="1"/>
      <c r="QXR919" s="1"/>
      <c r="QXS919" s="1"/>
      <c r="QXT919" s="1"/>
      <c r="QXU919" s="1"/>
      <c r="QXV919" s="1"/>
      <c r="QXW919" s="1"/>
      <c r="QXX919" s="1"/>
      <c r="QXY919" s="1"/>
      <c r="QXZ919" s="1"/>
      <c r="QYA919" s="1"/>
      <c r="QYB919" s="1"/>
      <c r="QYC919" s="1"/>
      <c r="QYD919" s="1"/>
      <c r="QYE919" s="1"/>
      <c r="QYF919" s="1"/>
      <c r="QYG919" s="1"/>
      <c r="QYH919" s="1"/>
      <c r="QYI919" s="1"/>
      <c r="QYJ919" s="1"/>
      <c r="QYK919" s="1"/>
      <c r="QYL919" s="1"/>
      <c r="QYM919" s="1"/>
      <c r="QYN919" s="1"/>
      <c r="QYO919" s="1"/>
      <c r="QYP919" s="1"/>
      <c r="QYQ919" s="1"/>
      <c r="QYR919" s="1"/>
      <c r="QYS919" s="1"/>
      <c r="QYT919" s="1"/>
      <c r="QYU919" s="1"/>
      <c r="QYV919" s="1"/>
      <c r="QYW919" s="1"/>
      <c r="QYX919" s="1"/>
      <c r="QYY919" s="1"/>
      <c r="QYZ919" s="1"/>
      <c r="QZA919" s="1"/>
      <c r="QZB919" s="1"/>
      <c r="QZC919" s="1"/>
      <c r="QZD919" s="1"/>
      <c r="QZE919" s="1"/>
      <c r="QZF919" s="1"/>
      <c r="QZG919" s="1"/>
      <c r="QZH919" s="1"/>
      <c r="QZI919" s="1"/>
      <c r="QZJ919" s="1"/>
      <c r="QZK919" s="1"/>
      <c r="QZL919" s="1"/>
      <c r="QZM919" s="1"/>
      <c r="QZN919" s="1"/>
      <c r="QZO919" s="1"/>
      <c r="QZP919" s="1"/>
      <c r="QZQ919" s="1"/>
      <c r="QZR919" s="1"/>
      <c r="QZS919" s="1"/>
      <c r="QZT919" s="1"/>
      <c r="QZU919" s="1"/>
      <c r="QZV919" s="1"/>
      <c r="QZW919" s="1"/>
      <c r="QZX919" s="1"/>
      <c r="QZY919" s="1"/>
      <c r="QZZ919" s="1"/>
      <c r="RAA919" s="1"/>
      <c r="RAB919" s="1"/>
      <c r="RAC919" s="1"/>
      <c r="RAD919" s="1"/>
      <c r="RAE919" s="1"/>
      <c r="RAF919" s="1"/>
      <c r="RAG919" s="1"/>
      <c r="RAH919" s="1"/>
      <c r="RAI919" s="1"/>
      <c r="RAJ919" s="1"/>
      <c r="RAK919" s="1"/>
      <c r="RAL919" s="1"/>
      <c r="RAM919" s="1"/>
      <c r="RAN919" s="1"/>
      <c r="RAO919" s="1"/>
      <c r="RAP919" s="1"/>
      <c r="RAQ919" s="1"/>
      <c r="RAR919" s="1"/>
      <c r="RAS919" s="1"/>
      <c r="RAT919" s="1"/>
      <c r="RAU919" s="1"/>
      <c r="RAV919" s="1"/>
      <c r="RAW919" s="1"/>
      <c r="RAX919" s="1"/>
      <c r="RAY919" s="1"/>
      <c r="RAZ919" s="1"/>
      <c r="RBA919" s="1"/>
      <c r="RBB919" s="1"/>
      <c r="RBC919" s="1"/>
      <c r="RBD919" s="1"/>
      <c r="RBE919" s="1"/>
      <c r="RBF919" s="1"/>
      <c r="RBG919" s="1"/>
      <c r="RBH919" s="1"/>
      <c r="RBI919" s="1"/>
      <c r="RBJ919" s="1"/>
      <c r="RBK919" s="1"/>
      <c r="RBL919" s="1"/>
      <c r="RBM919" s="1"/>
      <c r="RBN919" s="1"/>
      <c r="RBO919" s="1"/>
      <c r="RBP919" s="1"/>
      <c r="RBQ919" s="1"/>
      <c r="RBR919" s="1"/>
      <c r="RBS919" s="1"/>
      <c r="RBT919" s="1"/>
      <c r="RBU919" s="1"/>
      <c r="RBV919" s="1"/>
      <c r="RBW919" s="1"/>
      <c r="RBX919" s="1"/>
      <c r="RBY919" s="1"/>
      <c r="RBZ919" s="1"/>
      <c r="RCA919" s="1"/>
      <c r="RCB919" s="1"/>
      <c r="RCC919" s="1"/>
      <c r="RCD919" s="1"/>
      <c r="RCE919" s="1"/>
      <c r="RCF919" s="1"/>
      <c r="RCG919" s="1"/>
      <c r="RCH919" s="1"/>
      <c r="RCI919" s="1"/>
      <c r="RCJ919" s="1"/>
      <c r="RCK919" s="1"/>
      <c r="RCL919" s="1"/>
      <c r="RCM919" s="1"/>
      <c r="RCN919" s="1"/>
      <c r="RCO919" s="1"/>
      <c r="RCP919" s="1"/>
      <c r="RCQ919" s="1"/>
      <c r="RCR919" s="1"/>
      <c r="RCS919" s="1"/>
      <c r="RCT919" s="1"/>
      <c r="RCU919" s="1"/>
      <c r="RCV919" s="1"/>
      <c r="RCW919" s="1"/>
      <c r="RCX919" s="1"/>
      <c r="RCY919" s="1"/>
      <c r="RCZ919" s="1"/>
      <c r="RDA919" s="1"/>
      <c r="RDB919" s="1"/>
      <c r="RDC919" s="1"/>
      <c r="RDD919" s="1"/>
      <c r="RDE919" s="1"/>
      <c r="RDF919" s="1"/>
      <c r="RDG919" s="1"/>
      <c r="RDH919" s="1"/>
      <c r="RDI919" s="1"/>
      <c r="RDJ919" s="1"/>
      <c r="RDK919" s="1"/>
      <c r="RDL919" s="1"/>
      <c r="RDM919" s="1"/>
      <c r="RDN919" s="1"/>
      <c r="RDO919" s="1"/>
      <c r="RDP919" s="1"/>
      <c r="RDQ919" s="1"/>
      <c r="RDR919" s="1"/>
      <c r="RDS919" s="1"/>
      <c r="RDT919" s="1"/>
      <c r="RDU919" s="1"/>
      <c r="RDV919" s="1"/>
      <c r="RDW919" s="1"/>
      <c r="RDX919" s="1"/>
      <c r="RDY919" s="1"/>
      <c r="RDZ919" s="1"/>
      <c r="REA919" s="1"/>
      <c r="REB919" s="1"/>
      <c r="REC919" s="1"/>
      <c r="RED919" s="1"/>
      <c r="REE919" s="1"/>
      <c r="REF919" s="1"/>
      <c r="REG919" s="1"/>
      <c r="REH919" s="1"/>
      <c r="REI919" s="1"/>
      <c r="REJ919" s="1"/>
      <c r="REK919" s="1"/>
      <c r="REL919" s="1"/>
      <c r="REM919" s="1"/>
      <c r="REN919" s="1"/>
      <c r="REO919" s="1"/>
      <c r="REP919" s="1"/>
      <c r="REQ919" s="1"/>
      <c r="RER919" s="1"/>
      <c r="RES919" s="1"/>
      <c r="RET919" s="1"/>
      <c r="REU919" s="1"/>
      <c r="REV919" s="1"/>
      <c r="REW919" s="1"/>
      <c r="REX919" s="1"/>
      <c r="REY919" s="1"/>
      <c r="REZ919" s="1"/>
      <c r="RFA919" s="1"/>
      <c r="RFB919" s="1"/>
      <c r="RFC919" s="1"/>
      <c r="RFD919" s="1"/>
      <c r="RFE919" s="1"/>
      <c r="RFF919" s="1"/>
      <c r="RFG919" s="1"/>
      <c r="RFH919" s="1"/>
      <c r="RFI919" s="1"/>
      <c r="RFJ919" s="1"/>
      <c r="RFK919" s="1"/>
      <c r="RFL919" s="1"/>
      <c r="RFM919" s="1"/>
      <c r="RFN919" s="1"/>
      <c r="RFO919" s="1"/>
      <c r="RFP919" s="1"/>
      <c r="RFQ919" s="1"/>
      <c r="RFR919" s="1"/>
      <c r="RFS919" s="1"/>
      <c r="RFT919" s="1"/>
      <c r="RFU919" s="1"/>
      <c r="RFV919" s="1"/>
      <c r="RFW919" s="1"/>
      <c r="RFX919" s="1"/>
      <c r="RFY919" s="1"/>
      <c r="RFZ919" s="1"/>
      <c r="RGA919" s="1"/>
      <c r="RGB919" s="1"/>
      <c r="RGC919" s="1"/>
      <c r="RGD919" s="1"/>
      <c r="RGE919" s="1"/>
      <c r="RGF919" s="1"/>
      <c r="RGG919" s="1"/>
      <c r="RGH919" s="1"/>
      <c r="RGI919" s="1"/>
      <c r="RGJ919" s="1"/>
      <c r="RGK919" s="1"/>
      <c r="RGL919" s="1"/>
      <c r="RGM919" s="1"/>
      <c r="RGN919" s="1"/>
      <c r="RGO919" s="1"/>
      <c r="RGP919" s="1"/>
      <c r="RGQ919" s="1"/>
      <c r="RGR919" s="1"/>
      <c r="RGS919" s="1"/>
      <c r="RGT919" s="1"/>
      <c r="RGU919" s="1"/>
      <c r="RGV919" s="1"/>
      <c r="RGW919" s="1"/>
      <c r="RGX919" s="1"/>
      <c r="RGY919" s="1"/>
      <c r="RGZ919" s="1"/>
      <c r="RHA919" s="1"/>
      <c r="RHB919" s="1"/>
      <c r="RHC919" s="1"/>
      <c r="RHD919" s="1"/>
      <c r="RHE919" s="1"/>
      <c r="RHF919" s="1"/>
      <c r="RHG919" s="1"/>
      <c r="RHH919" s="1"/>
      <c r="RHI919" s="1"/>
      <c r="RHJ919" s="1"/>
      <c r="RHK919" s="1"/>
      <c r="RHL919" s="1"/>
      <c r="RHM919" s="1"/>
      <c r="RHN919" s="1"/>
      <c r="RHO919" s="1"/>
      <c r="RHP919" s="1"/>
      <c r="RHQ919" s="1"/>
      <c r="RHR919" s="1"/>
      <c r="RHS919" s="1"/>
      <c r="RHT919" s="1"/>
      <c r="RHU919" s="1"/>
      <c r="RHV919" s="1"/>
      <c r="RHW919" s="1"/>
      <c r="RHX919" s="1"/>
      <c r="RHY919" s="1"/>
      <c r="RHZ919" s="1"/>
      <c r="RIA919" s="1"/>
      <c r="RIB919" s="1"/>
      <c r="RIC919" s="1"/>
      <c r="RID919" s="1"/>
      <c r="RIE919" s="1"/>
      <c r="RIF919" s="1"/>
      <c r="RIG919" s="1"/>
      <c r="RIH919" s="1"/>
      <c r="RII919" s="1"/>
      <c r="RIJ919" s="1"/>
      <c r="RIK919" s="1"/>
      <c r="RIL919" s="1"/>
      <c r="RIM919" s="1"/>
      <c r="RIN919" s="1"/>
      <c r="RIO919" s="1"/>
      <c r="RIP919" s="1"/>
      <c r="RIQ919" s="1"/>
      <c r="RIR919" s="1"/>
      <c r="RIS919" s="1"/>
      <c r="RIT919" s="1"/>
      <c r="RIU919" s="1"/>
      <c r="RIV919" s="1"/>
      <c r="RIW919" s="1"/>
      <c r="RIX919" s="1"/>
      <c r="RIY919" s="1"/>
      <c r="RIZ919" s="1"/>
      <c r="RJA919" s="1"/>
      <c r="RJB919" s="1"/>
      <c r="RJC919" s="1"/>
      <c r="RJD919" s="1"/>
      <c r="RJE919" s="1"/>
      <c r="RJF919" s="1"/>
      <c r="RJG919" s="1"/>
      <c r="RJH919" s="1"/>
      <c r="RJI919" s="1"/>
      <c r="RJJ919" s="1"/>
      <c r="RJK919" s="1"/>
      <c r="RJL919" s="1"/>
      <c r="RJM919" s="1"/>
      <c r="RJN919" s="1"/>
      <c r="RJO919" s="1"/>
      <c r="RJP919" s="1"/>
      <c r="RJQ919" s="1"/>
      <c r="RJR919" s="1"/>
      <c r="RJS919" s="1"/>
      <c r="RJT919" s="1"/>
      <c r="RJU919" s="1"/>
      <c r="RJV919" s="1"/>
      <c r="RJW919" s="1"/>
      <c r="RJX919" s="1"/>
      <c r="RJY919" s="1"/>
      <c r="RJZ919" s="1"/>
      <c r="RKA919" s="1"/>
      <c r="RKB919" s="1"/>
      <c r="RKC919" s="1"/>
      <c r="RKD919" s="1"/>
      <c r="RKE919" s="1"/>
      <c r="RKF919" s="1"/>
      <c r="RKG919" s="1"/>
      <c r="RKH919" s="1"/>
      <c r="RKI919" s="1"/>
      <c r="RKJ919" s="1"/>
      <c r="RKK919" s="1"/>
      <c r="RKL919" s="1"/>
      <c r="RKM919" s="1"/>
      <c r="RKN919" s="1"/>
      <c r="RKO919" s="1"/>
      <c r="RKP919" s="1"/>
      <c r="RKQ919" s="1"/>
      <c r="RKR919" s="1"/>
      <c r="RKS919" s="1"/>
      <c r="RKT919" s="1"/>
      <c r="RKU919" s="1"/>
      <c r="RKV919" s="1"/>
      <c r="RKW919" s="1"/>
      <c r="RKX919" s="1"/>
      <c r="RKY919" s="1"/>
      <c r="RKZ919" s="1"/>
      <c r="RLA919" s="1"/>
      <c r="RLB919" s="1"/>
      <c r="RLC919" s="1"/>
      <c r="RLD919" s="1"/>
      <c r="RLE919" s="1"/>
      <c r="RLF919" s="1"/>
      <c r="RLG919" s="1"/>
      <c r="RLH919" s="1"/>
      <c r="RLI919" s="1"/>
      <c r="RLJ919" s="1"/>
      <c r="RLK919" s="1"/>
      <c r="RLL919" s="1"/>
      <c r="RLM919" s="1"/>
      <c r="RLN919" s="1"/>
      <c r="RLO919" s="1"/>
      <c r="RLP919" s="1"/>
      <c r="RLQ919" s="1"/>
      <c r="RLR919" s="1"/>
      <c r="RLS919" s="1"/>
      <c r="RLT919" s="1"/>
      <c r="RLU919" s="1"/>
      <c r="RLV919" s="1"/>
      <c r="RLW919" s="1"/>
      <c r="RLX919" s="1"/>
      <c r="RLY919" s="1"/>
      <c r="RLZ919" s="1"/>
      <c r="RMA919" s="1"/>
      <c r="RMB919" s="1"/>
      <c r="RMC919" s="1"/>
      <c r="RMD919" s="1"/>
      <c r="RME919" s="1"/>
      <c r="RMF919" s="1"/>
      <c r="RMG919" s="1"/>
      <c r="RMH919" s="1"/>
      <c r="RMI919" s="1"/>
      <c r="RMJ919" s="1"/>
      <c r="RMK919" s="1"/>
      <c r="RML919" s="1"/>
      <c r="RMM919" s="1"/>
      <c r="RMN919" s="1"/>
      <c r="RMO919" s="1"/>
      <c r="RMP919" s="1"/>
      <c r="RMQ919" s="1"/>
      <c r="RMR919" s="1"/>
      <c r="RMS919" s="1"/>
      <c r="RMT919" s="1"/>
      <c r="RMU919" s="1"/>
      <c r="RMV919" s="1"/>
      <c r="RMW919" s="1"/>
      <c r="RMX919" s="1"/>
      <c r="RMY919" s="1"/>
      <c r="RMZ919" s="1"/>
      <c r="RNA919" s="1"/>
      <c r="RNB919" s="1"/>
      <c r="RNC919" s="1"/>
      <c r="RND919" s="1"/>
      <c r="RNE919" s="1"/>
      <c r="RNF919" s="1"/>
      <c r="RNG919" s="1"/>
      <c r="RNH919" s="1"/>
      <c r="RNI919" s="1"/>
      <c r="RNJ919" s="1"/>
      <c r="RNK919" s="1"/>
      <c r="RNL919" s="1"/>
      <c r="RNM919" s="1"/>
      <c r="RNN919" s="1"/>
      <c r="RNO919" s="1"/>
      <c r="RNP919" s="1"/>
      <c r="RNQ919" s="1"/>
      <c r="RNR919" s="1"/>
      <c r="RNS919" s="1"/>
      <c r="RNT919" s="1"/>
      <c r="RNU919" s="1"/>
      <c r="RNV919" s="1"/>
      <c r="RNW919" s="1"/>
      <c r="RNX919" s="1"/>
      <c r="RNY919" s="1"/>
      <c r="RNZ919" s="1"/>
      <c r="ROA919" s="1"/>
      <c r="ROB919" s="1"/>
      <c r="ROC919" s="1"/>
      <c r="ROD919" s="1"/>
      <c r="ROE919" s="1"/>
      <c r="ROF919" s="1"/>
      <c r="ROG919" s="1"/>
      <c r="ROH919" s="1"/>
      <c r="ROI919" s="1"/>
      <c r="ROJ919" s="1"/>
      <c r="ROK919" s="1"/>
      <c r="ROL919" s="1"/>
      <c r="ROM919" s="1"/>
      <c r="RON919" s="1"/>
      <c r="ROO919" s="1"/>
      <c r="ROP919" s="1"/>
      <c r="ROQ919" s="1"/>
      <c r="ROR919" s="1"/>
      <c r="ROS919" s="1"/>
      <c r="ROT919" s="1"/>
      <c r="ROU919" s="1"/>
      <c r="ROV919" s="1"/>
      <c r="ROW919" s="1"/>
      <c r="ROX919" s="1"/>
      <c r="ROY919" s="1"/>
      <c r="ROZ919" s="1"/>
      <c r="RPA919" s="1"/>
      <c r="RPB919" s="1"/>
      <c r="RPC919" s="1"/>
      <c r="RPD919" s="1"/>
      <c r="RPE919" s="1"/>
      <c r="RPF919" s="1"/>
      <c r="RPG919" s="1"/>
      <c r="RPH919" s="1"/>
      <c r="RPI919" s="1"/>
      <c r="RPJ919" s="1"/>
      <c r="RPK919" s="1"/>
      <c r="RPL919" s="1"/>
      <c r="RPM919" s="1"/>
      <c r="RPN919" s="1"/>
      <c r="RPO919" s="1"/>
      <c r="RPP919" s="1"/>
      <c r="RPQ919" s="1"/>
      <c r="RPR919" s="1"/>
      <c r="RPS919" s="1"/>
      <c r="RPT919" s="1"/>
      <c r="RPU919" s="1"/>
      <c r="RPV919" s="1"/>
      <c r="RPW919" s="1"/>
      <c r="RPX919" s="1"/>
      <c r="RPY919" s="1"/>
      <c r="RPZ919" s="1"/>
      <c r="RQA919" s="1"/>
      <c r="RQB919" s="1"/>
      <c r="RQC919" s="1"/>
      <c r="RQD919" s="1"/>
      <c r="RQE919" s="1"/>
      <c r="RQF919" s="1"/>
      <c r="RQG919" s="1"/>
      <c r="RQH919" s="1"/>
      <c r="RQI919" s="1"/>
      <c r="RQJ919" s="1"/>
      <c r="RQK919" s="1"/>
      <c r="RQL919" s="1"/>
      <c r="RQM919" s="1"/>
      <c r="RQN919" s="1"/>
      <c r="RQO919" s="1"/>
      <c r="RQP919" s="1"/>
      <c r="RQQ919" s="1"/>
      <c r="RQR919" s="1"/>
      <c r="RQS919" s="1"/>
      <c r="RQT919" s="1"/>
      <c r="RQU919" s="1"/>
      <c r="RQV919" s="1"/>
      <c r="RQW919" s="1"/>
      <c r="RQX919" s="1"/>
      <c r="RQY919" s="1"/>
      <c r="RQZ919" s="1"/>
      <c r="RRA919" s="1"/>
      <c r="RRB919" s="1"/>
      <c r="RRC919" s="1"/>
      <c r="RRD919" s="1"/>
      <c r="RRE919" s="1"/>
      <c r="RRF919" s="1"/>
      <c r="RRG919" s="1"/>
      <c r="RRH919" s="1"/>
      <c r="RRI919" s="1"/>
      <c r="RRJ919" s="1"/>
      <c r="RRK919" s="1"/>
      <c r="RRL919" s="1"/>
      <c r="RRM919" s="1"/>
      <c r="RRN919" s="1"/>
      <c r="RRO919" s="1"/>
      <c r="RRP919" s="1"/>
      <c r="RRQ919" s="1"/>
      <c r="RRR919" s="1"/>
      <c r="RRS919" s="1"/>
      <c r="RRT919" s="1"/>
      <c r="RRU919" s="1"/>
      <c r="RRV919" s="1"/>
      <c r="RRW919" s="1"/>
      <c r="RRX919" s="1"/>
      <c r="RRY919" s="1"/>
      <c r="RRZ919" s="1"/>
      <c r="RSA919" s="1"/>
      <c r="RSB919" s="1"/>
      <c r="RSC919" s="1"/>
      <c r="RSD919" s="1"/>
      <c r="RSE919" s="1"/>
      <c r="RSF919" s="1"/>
      <c r="RSG919" s="1"/>
      <c r="RSH919" s="1"/>
      <c r="RSI919" s="1"/>
      <c r="RSJ919" s="1"/>
      <c r="RSK919" s="1"/>
      <c r="RSL919" s="1"/>
      <c r="RSM919" s="1"/>
      <c r="RSN919" s="1"/>
      <c r="RSO919" s="1"/>
      <c r="RSP919" s="1"/>
      <c r="RSQ919" s="1"/>
      <c r="RSR919" s="1"/>
      <c r="RSS919" s="1"/>
      <c r="RST919" s="1"/>
      <c r="RSU919" s="1"/>
      <c r="RSV919" s="1"/>
      <c r="RSW919" s="1"/>
      <c r="RSX919" s="1"/>
      <c r="RSY919" s="1"/>
      <c r="RSZ919" s="1"/>
      <c r="RTA919" s="1"/>
      <c r="RTB919" s="1"/>
      <c r="RTC919" s="1"/>
      <c r="RTD919" s="1"/>
      <c r="RTE919" s="1"/>
      <c r="RTF919" s="1"/>
      <c r="RTG919" s="1"/>
      <c r="RTH919" s="1"/>
      <c r="RTI919" s="1"/>
      <c r="RTJ919" s="1"/>
      <c r="RTK919" s="1"/>
      <c r="RTL919" s="1"/>
      <c r="RTM919" s="1"/>
      <c r="RTN919" s="1"/>
      <c r="RTO919" s="1"/>
      <c r="RTP919" s="1"/>
      <c r="RTQ919" s="1"/>
      <c r="RTR919" s="1"/>
      <c r="RTS919" s="1"/>
      <c r="RTT919" s="1"/>
      <c r="RTU919" s="1"/>
      <c r="RTV919" s="1"/>
      <c r="RTW919" s="1"/>
      <c r="RTX919" s="1"/>
      <c r="RTY919" s="1"/>
      <c r="RTZ919" s="1"/>
      <c r="RUA919" s="1"/>
      <c r="RUB919" s="1"/>
      <c r="RUC919" s="1"/>
      <c r="RUD919" s="1"/>
      <c r="RUE919" s="1"/>
      <c r="RUF919" s="1"/>
      <c r="RUG919" s="1"/>
      <c r="RUH919" s="1"/>
      <c r="RUI919" s="1"/>
      <c r="RUJ919" s="1"/>
      <c r="RUK919" s="1"/>
      <c r="RUL919" s="1"/>
      <c r="RUM919" s="1"/>
      <c r="RUN919" s="1"/>
      <c r="RUO919" s="1"/>
      <c r="RUP919" s="1"/>
      <c r="RUQ919" s="1"/>
      <c r="RUR919" s="1"/>
      <c r="RUS919" s="1"/>
      <c r="RUT919" s="1"/>
      <c r="RUU919" s="1"/>
      <c r="RUV919" s="1"/>
      <c r="RUW919" s="1"/>
      <c r="RUX919" s="1"/>
      <c r="RUY919" s="1"/>
      <c r="RUZ919" s="1"/>
      <c r="RVA919" s="1"/>
      <c r="RVB919" s="1"/>
      <c r="RVC919" s="1"/>
      <c r="RVD919" s="1"/>
      <c r="RVE919" s="1"/>
      <c r="RVF919" s="1"/>
      <c r="RVG919" s="1"/>
      <c r="RVH919" s="1"/>
      <c r="RVI919" s="1"/>
      <c r="RVJ919" s="1"/>
      <c r="RVK919" s="1"/>
      <c r="RVL919" s="1"/>
      <c r="RVM919" s="1"/>
      <c r="RVN919" s="1"/>
      <c r="RVO919" s="1"/>
      <c r="RVP919" s="1"/>
      <c r="RVQ919" s="1"/>
      <c r="RVR919" s="1"/>
      <c r="RVS919" s="1"/>
      <c r="RVT919" s="1"/>
      <c r="RVU919" s="1"/>
      <c r="RVV919" s="1"/>
      <c r="RVW919" s="1"/>
      <c r="RVX919" s="1"/>
      <c r="RVY919" s="1"/>
      <c r="RVZ919" s="1"/>
      <c r="RWA919" s="1"/>
      <c r="RWB919" s="1"/>
      <c r="RWC919" s="1"/>
      <c r="RWD919" s="1"/>
      <c r="RWE919" s="1"/>
      <c r="RWF919" s="1"/>
      <c r="RWG919" s="1"/>
      <c r="RWH919" s="1"/>
      <c r="RWI919" s="1"/>
      <c r="RWJ919" s="1"/>
      <c r="RWK919" s="1"/>
      <c r="RWL919" s="1"/>
      <c r="RWM919" s="1"/>
      <c r="RWN919" s="1"/>
      <c r="RWO919" s="1"/>
      <c r="RWP919" s="1"/>
      <c r="RWQ919" s="1"/>
      <c r="RWR919" s="1"/>
      <c r="RWS919" s="1"/>
      <c r="RWT919" s="1"/>
      <c r="RWU919" s="1"/>
      <c r="RWV919" s="1"/>
      <c r="RWW919" s="1"/>
      <c r="RWX919" s="1"/>
      <c r="RWY919" s="1"/>
      <c r="RWZ919" s="1"/>
      <c r="RXA919" s="1"/>
      <c r="RXB919" s="1"/>
      <c r="RXC919" s="1"/>
      <c r="RXD919" s="1"/>
      <c r="RXE919" s="1"/>
      <c r="RXF919" s="1"/>
      <c r="RXG919" s="1"/>
      <c r="RXH919" s="1"/>
      <c r="RXI919" s="1"/>
      <c r="RXJ919" s="1"/>
      <c r="RXK919" s="1"/>
      <c r="RXL919" s="1"/>
      <c r="RXM919" s="1"/>
      <c r="RXN919" s="1"/>
      <c r="RXO919" s="1"/>
      <c r="RXP919" s="1"/>
      <c r="RXQ919" s="1"/>
      <c r="RXR919" s="1"/>
      <c r="RXS919" s="1"/>
      <c r="RXT919" s="1"/>
      <c r="RXU919" s="1"/>
      <c r="RXV919" s="1"/>
      <c r="RXW919" s="1"/>
      <c r="RXX919" s="1"/>
      <c r="RXY919" s="1"/>
      <c r="RXZ919" s="1"/>
      <c r="RYA919" s="1"/>
      <c r="RYB919" s="1"/>
      <c r="RYC919" s="1"/>
      <c r="RYD919" s="1"/>
      <c r="RYE919" s="1"/>
      <c r="RYF919" s="1"/>
      <c r="RYG919" s="1"/>
      <c r="RYH919" s="1"/>
      <c r="RYI919" s="1"/>
      <c r="RYJ919" s="1"/>
      <c r="RYK919" s="1"/>
      <c r="RYL919" s="1"/>
      <c r="RYM919" s="1"/>
      <c r="RYN919" s="1"/>
      <c r="RYO919" s="1"/>
      <c r="RYP919" s="1"/>
      <c r="RYQ919" s="1"/>
      <c r="RYR919" s="1"/>
      <c r="RYS919" s="1"/>
      <c r="RYT919" s="1"/>
      <c r="RYU919" s="1"/>
      <c r="RYV919" s="1"/>
      <c r="RYW919" s="1"/>
      <c r="RYX919" s="1"/>
      <c r="RYY919" s="1"/>
      <c r="RYZ919" s="1"/>
      <c r="RZA919" s="1"/>
      <c r="RZB919" s="1"/>
      <c r="RZC919" s="1"/>
      <c r="RZD919" s="1"/>
      <c r="RZE919" s="1"/>
      <c r="RZF919" s="1"/>
      <c r="RZG919" s="1"/>
      <c r="RZH919" s="1"/>
      <c r="RZI919" s="1"/>
      <c r="RZJ919" s="1"/>
      <c r="RZK919" s="1"/>
      <c r="RZL919" s="1"/>
      <c r="RZM919" s="1"/>
      <c r="RZN919" s="1"/>
      <c r="RZO919" s="1"/>
      <c r="RZP919" s="1"/>
      <c r="RZQ919" s="1"/>
      <c r="RZR919" s="1"/>
      <c r="RZS919" s="1"/>
      <c r="RZT919" s="1"/>
      <c r="RZU919" s="1"/>
      <c r="RZV919" s="1"/>
      <c r="RZW919" s="1"/>
      <c r="RZX919" s="1"/>
      <c r="RZY919" s="1"/>
      <c r="RZZ919" s="1"/>
      <c r="SAA919" s="1"/>
      <c r="SAB919" s="1"/>
      <c r="SAC919" s="1"/>
      <c r="SAD919" s="1"/>
      <c r="SAE919" s="1"/>
      <c r="SAF919" s="1"/>
      <c r="SAG919" s="1"/>
      <c r="SAH919" s="1"/>
      <c r="SAI919" s="1"/>
      <c r="SAJ919" s="1"/>
      <c r="SAK919" s="1"/>
      <c r="SAL919" s="1"/>
      <c r="SAM919" s="1"/>
      <c r="SAN919" s="1"/>
      <c r="SAO919" s="1"/>
      <c r="SAP919" s="1"/>
      <c r="SAQ919" s="1"/>
      <c r="SAR919" s="1"/>
      <c r="SAS919" s="1"/>
      <c r="SAT919" s="1"/>
      <c r="SAU919" s="1"/>
      <c r="SAV919" s="1"/>
      <c r="SAW919" s="1"/>
      <c r="SAX919" s="1"/>
      <c r="SAY919" s="1"/>
      <c r="SAZ919" s="1"/>
      <c r="SBA919" s="1"/>
      <c r="SBB919" s="1"/>
      <c r="SBC919" s="1"/>
      <c r="SBD919" s="1"/>
      <c r="SBE919" s="1"/>
      <c r="SBF919" s="1"/>
      <c r="SBG919" s="1"/>
      <c r="SBH919" s="1"/>
      <c r="SBI919" s="1"/>
      <c r="SBJ919" s="1"/>
      <c r="SBK919" s="1"/>
      <c r="SBL919" s="1"/>
      <c r="SBM919" s="1"/>
      <c r="SBN919" s="1"/>
      <c r="SBO919" s="1"/>
      <c r="SBP919" s="1"/>
      <c r="SBQ919" s="1"/>
      <c r="SBR919" s="1"/>
      <c r="SBS919" s="1"/>
      <c r="SBT919" s="1"/>
      <c r="SBU919" s="1"/>
      <c r="SBV919" s="1"/>
      <c r="SBW919" s="1"/>
      <c r="SBX919" s="1"/>
      <c r="SBY919" s="1"/>
      <c r="SBZ919" s="1"/>
      <c r="SCA919" s="1"/>
      <c r="SCB919" s="1"/>
      <c r="SCC919" s="1"/>
      <c r="SCD919" s="1"/>
      <c r="SCE919" s="1"/>
      <c r="SCF919" s="1"/>
      <c r="SCG919" s="1"/>
      <c r="SCH919" s="1"/>
      <c r="SCI919" s="1"/>
      <c r="SCJ919" s="1"/>
      <c r="SCK919" s="1"/>
      <c r="SCL919" s="1"/>
      <c r="SCM919" s="1"/>
      <c r="SCN919" s="1"/>
      <c r="SCO919" s="1"/>
      <c r="SCP919" s="1"/>
      <c r="SCQ919" s="1"/>
      <c r="SCR919" s="1"/>
      <c r="SCS919" s="1"/>
      <c r="SCT919" s="1"/>
      <c r="SCU919" s="1"/>
      <c r="SCV919" s="1"/>
      <c r="SCW919" s="1"/>
      <c r="SCX919" s="1"/>
      <c r="SCY919" s="1"/>
      <c r="SCZ919" s="1"/>
      <c r="SDA919" s="1"/>
      <c r="SDB919" s="1"/>
      <c r="SDC919" s="1"/>
      <c r="SDD919" s="1"/>
      <c r="SDE919" s="1"/>
      <c r="SDF919" s="1"/>
      <c r="SDG919" s="1"/>
      <c r="SDH919" s="1"/>
      <c r="SDI919" s="1"/>
      <c r="SDJ919" s="1"/>
      <c r="SDK919" s="1"/>
      <c r="SDL919" s="1"/>
      <c r="SDM919" s="1"/>
      <c r="SDN919" s="1"/>
      <c r="SDO919" s="1"/>
      <c r="SDP919" s="1"/>
      <c r="SDQ919" s="1"/>
      <c r="SDR919" s="1"/>
      <c r="SDS919" s="1"/>
      <c r="SDT919" s="1"/>
      <c r="SDU919" s="1"/>
      <c r="SDV919" s="1"/>
      <c r="SDW919" s="1"/>
      <c r="SDX919" s="1"/>
      <c r="SDY919" s="1"/>
      <c r="SDZ919" s="1"/>
      <c r="SEA919" s="1"/>
      <c r="SEB919" s="1"/>
      <c r="SEC919" s="1"/>
      <c r="SED919" s="1"/>
      <c r="SEE919" s="1"/>
      <c r="SEF919" s="1"/>
      <c r="SEG919" s="1"/>
      <c r="SEH919" s="1"/>
      <c r="SEI919" s="1"/>
      <c r="SEJ919" s="1"/>
      <c r="SEK919" s="1"/>
      <c r="SEL919" s="1"/>
      <c r="SEM919" s="1"/>
      <c r="SEN919" s="1"/>
      <c r="SEO919" s="1"/>
      <c r="SEP919" s="1"/>
      <c r="SEQ919" s="1"/>
      <c r="SER919" s="1"/>
      <c r="SES919" s="1"/>
      <c r="SET919" s="1"/>
      <c r="SEU919" s="1"/>
      <c r="SEV919" s="1"/>
      <c r="SEW919" s="1"/>
      <c r="SEX919" s="1"/>
      <c r="SEY919" s="1"/>
      <c r="SEZ919" s="1"/>
      <c r="SFA919" s="1"/>
      <c r="SFB919" s="1"/>
      <c r="SFC919" s="1"/>
      <c r="SFD919" s="1"/>
      <c r="SFE919" s="1"/>
      <c r="SFF919" s="1"/>
      <c r="SFG919" s="1"/>
      <c r="SFH919" s="1"/>
      <c r="SFI919" s="1"/>
      <c r="SFJ919" s="1"/>
      <c r="SFK919" s="1"/>
      <c r="SFL919" s="1"/>
      <c r="SFM919" s="1"/>
      <c r="SFN919" s="1"/>
      <c r="SFO919" s="1"/>
      <c r="SFP919" s="1"/>
      <c r="SFQ919" s="1"/>
      <c r="SFR919" s="1"/>
      <c r="SFS919" s="1"/>
      <c r="SFT919" s="1"/>
      <c r="SFU919" s="1"/>
      <c r="SFV919" s="1"/>
      <c r="SFW919" s="1"/>
      <c r="SFX919" s="1"/>
      <c r="SFY919" s="1"/>
      <c r="SFZ919" s="1"/>
      <c r="SGA919" s="1"/>
      <c r="SGB919" s="1"/>
      <c r="SGC919" s="1"/>
      <c r="SGD919" s="1"/>
      <c r="SGE919" s="1"/>
      <c r="SGF919" s="1"/>
      <c r="SGG919" s="1"/>
      <c r="SGH919" s="1"/>
      <c r="SGI919" s="1"/>
      <c r="SGJ919" s="1"/>
      <c r="SGK919" s="1"/>
      <c r="SGL919" s="1"/>
      <c r="SGM919" s="1"/>
      <c r="SGN919" s="1"/>
      <c r="SGO919" s="1"/>
      <c r="SGP919" s="1"/>
      <c r="SGQ919" s="1"/>
      <c r="SGR919" s="1"/>
      <c r="SGS919" s="1"/>
      <c r="SGT919" s="1"/>
      <c r="SGU919" s="1"/>
      <c r="SGV919" s="1"/>
      <c r="SGW919" s="1"/>
      <c r="SGX919" s="1"/>
      <c r="SGY919" s="1"/>
      <c r="SGZ919" s="1"/>
      <c r="SHA919" s="1"/>
      <c r="SHB919" s="1"/>
      <c r="SHC919" s="1"/>
      <c r="SHD919" s="1"/>
      <c r="SHE919" s="1"/>
      <c r="SHF919" s="1"/>
      <c r="SHG919" s="1"/>
      <c r="SHH919" s="1"/>
      <c r="SHI919" s="1"/>
      <c r="SHJ919" s="1"/>
      <c r="SHK919" s="1"/>
      <c r="SHL919" s="1"/>
      <c r="SHM919" s="1"/>
      <c r="SHN919" s="1"/>
      <c r="SHO919" s="1"/>
      <c r="SHP919" s="1"/>
      <c r="SHQ919" s="1"/>
      <c r="SHR919" s="1"/>
      <c r="SHS919" s="1"/>
      <c r="SHT919" s="1"/>
      <c r="SHU919" s="1"/>
      <c r="SHV919" s="1"/>
      <c r="SHW919" s="1"/>
      <c r="SHX919" s="1"/>
      <c r="SHY919" s="1"/>
      <c r="SHZ919" s="1"/>
      <c r="SIA919" s="1"/>
      <c r="SIB919" s="1"/>
      <c r="SIC919" s="1"/>
      <c r="SID919" s="1"/>
      <c r="SIE919" s="1"/>
      <c r="SIF919" s="1"/>
      <c r="SIG919" s="1"/>
      <c r="SIH919" s="1"/>
      <c r="SII919" s="1"/>
      <c r="SIJ919" s="1"/>
      <c r="SIK919" s="1"/>
      <c r="SIL919" s="1"/>
      <c r="SIM919" s="1"/>
      <c r="SIN919" s="1"/>
      <c r="SIO919" s="1"/>
      <c r="SIP919" s="1"/>
      <c r="SIQ919" s="1"/>
      <c r="SIR919" s="1"/>
      <c r="SIS919" s="1"/>
      <c r="SIT919" s="1"/>
      <c r="SIU919" s="1"/>
      <c r="SIV919" s="1"/>
      <c r="SIW919" s="1"/>
      <c r="SIX919" s="1"/>
      <c r="SIY919" s="1"/>
      <c r="SIZ919" s="1"/>
      <c r="SJA919" s="1"/>
      <c r="SJB919" s="1"/>
      <c r="SJC919" s="1"/>
      <c r="SJD919" s="1"/>
      <c r="SJE919" s="1"/>
      <c r="SJF919" s="1"/>
      <c r="SJG919" s="1"/>
      <c r="SJH919" s="1"/>
      <c r="SJI919" s="1"/>
      <c r="SJJ919" s="1"/>
      <c r="SJK919" s="1"/>
      <c r="SJL919" s="1"/>
      <c r="SJM919" s="1"/>
      <c r="SJN919" s="1"/>
      <c r="SJO919" s="1"/>
      <c r="SJP919" s="1"/>
      <c r="SJQ919" s="1"/>
      <c r="SJR919" s="1"/>
      <c r="SJS919" s="1"/>
      <c r="SJT919" s="1"/>
      <c r="SJU919" s="1"/>
      <c r="SJV919" s="1"/>
      <c r="SJW919" s="1"/>
      <c r="SJX919" s="1"/>
      <c r="SJY919" s="1"/>
      <c r="SJZ919" s="1"/>
      <c r="SKA919" s="1"/>
      <c r="SKB919" s="1"/>
      <c r="SKC919" s="1"/>
      <c r="SKD919" s="1"/>
      <c r="SKE919" s="1"/>
      <c r="SKF919" s="1"/>
      <c r="SKG919" s="1"/>
      <c r="SKH919" s="1"/>
      <c r="SKI919" s="1"/>
      <c r="SKJ919" s="1"/>
      <c r="SKK919" s="1"/>
      <c r="SKL919" s="1"/>
      <c r="SKM919" s="1"/>
      <c r="SKN919" s="1"/>
      <c r="SKO919" s="1"/>
      <c r="SKP919" s="1"/>
      <c r="SKQ919" s="1"/>
      <c r="SKR919" s="1"/>
      <c r="SKS919" s="1"/>
      <c r="SKT919" s="1"/>
      <c r="SKU919" s="1"/>
      <c r="SKV919" s="1"/>
      <c r="SKW919" s="1"/>
      <c r="SKX919" s="1"/>
      <c r="SKY919" s="1"/>
      <c r="SKZ919" s="1"/>
      <c r="SLA919" s="1"/>
      <c r="SLB919" s="1"/>
      <c r="SLC919" s="1"/>
      <c r="SLD919" s="1"/>
      <c r="SLE919" s="1"/>
      <c r="SLF919" s="1"/>
      <c r="SLG919" s="1"/>
      <c r="SLH919" s="1"/>
      <c r="SLI919" s="1"/>
      <c r="SLJ919" s="1"/>
      <c r="SLK919" s="1"/>
      <c r="SLL919" s="1"/>
      <c r="SLM919" s="1"/>
      <c r="SLN919" s="1"/>
      <c r="SLO919" s="1"/>
      <c r="SLP919" s="1"/>
      <c r="SLQ919" s="1"/>
      <c r="SLR919" s="1"/>
      <c r="SLS919" s="1"/>
      <c r="SLT919" s="1"/>
      <c r="SLU919" s="1"/>
      <c r="SLV919" s="1"/>
      <c r="SLW919" s="1"/>
      <c r="SLX919" s="1"/>
      <c r="SLY919" s="1"/>
      <c r="SLZ919" s="1"/>
      <c r="SMA919" s="1"/>
      <c r="SMB919" s="1"/>
      <c r="SMC919" s="1"/>
      <c r="SMD919" s="1"/>
      <c r="SME919" s="1"/>
      <c r="SMF919" s="1"/>
      <c r="SMG919" s="1"/>
      <c r="SMH919" s="1"/>
      <c r="SMI919" s="1"/>
      <c r="SMJ919" s="1"/>
      <c r="SMK919" s="1"/>
      <c r="SML919" s="1"/>
      <c r="SMM919" s="1"/>
      <c r="SMN919" s="1"/>
      <c r="SMO919" s="1"/>
      <c r="SMP919" s="1"/>
      <c r="SMQ919" s="1"/>
      <c r="SMR919" s="1"/>
      <c r="SMS919" s="1"/>
      <c r="SMT919" s="1"/>
      <c r="SMU919" s="1"/>
      <c r="SMV919" s="1"/>
      <c r="SMW919" s="1"/>
      <c r="SMX919" s="1"/>
      <c r="SMY919" s="1"/>
      <c r="SMZ919" s="1"/>
      <c r="SNA919" s="1"/>
      <c r="SNB919" s="1"/>
      <c r="SNC919" s="1"/>
      <c r="SND919" s="1"/>
      <c r="SNE919" s="1"/>
      <c r="SNF919" s="1"/>
      <c r="SNG919" s="1"/>
      <c r="SNH919" s="1"/>
      <c r="SNI919" s="1"/>
      <c r="SNJ919" s="1"/>
      <c r="SNK919" s="1"/>
      <c r="SNL919" s="1"/>
      <c r="SNM919" s="1"/>
      <c r="SNN919" s="1"/>
      <c r="SNO919" s="1"/>
      <c r="SNP919" s="1"/>
      <c r="SNQ919" s="1"/>
      <c r="SNR919" s="1"/>
      <c r="SNS919" s="1"/>
      <c r="SNT919" s="1"/>
      <c r="SNU919" s="1"/>
      <c r="SNV919" s="1"/>
      <c r="SNW919" s="1"/>
      <c r="SNX919" s="1"/>
      <c r="SNY919" s="1"/>
      <c r="SNZ919" s="1"/>
      <c r="SOA919" s="1"/>
      <c r="SOB919" s="1"/>
      <c r="SOC919" s="1"/>
      <c r="SOD919" s="1"/>
      <c r="SOE919" s="1"/>
      <c r="SOF919" s="1"/>
      <c r="SOG919" s="1"/>
      <c r="SOH919" s="1"/>
      <c r="SOI919" s="1"/>
      <c r="SOJ919" s="1"/>
      <c r="SOK919" s="1"/>
      <c r="SOL919" s="1"/>
      <c r="SOM919" s="1"/>
      <c r="SON919" s="1"/>
      <c r="SOO919" s="1"/>
      <c r="SOP919" s="1"/>
      <c r="SOQ919" s="1"/>
      <c r="SOR919" s="1"/>
      <c r="SOS919" s="1"/>
      <c r="SOT919" s="1"/>
      <c r="SOU919" s="1"/>
      <c r="SOV919" s="1"/>
      <c r="SOW919" s="1"/>
      <c r="SOX919" s="1"/>
      <c r="SOY919" s="1"/>
      <c r="SOZ919" s="1"/>
      <c r="SPA919" s="1"/>
      <c r="SPB919" s="1"/>
      <c r="SPC919" s="1"/>
      <c r="SPD919" s="1"/>
      <c r="SPE919" s="1"/>
      <c r="SPF919" s="1"/>
      <c r="SPG919" s="1"/>
      <c r="SPH919" s="1"/>
      <c r="SPI919" s="1"/>
      <c r="SPJ919" s="1"/>
      <c r="SPK919" s="1"/>
      <c r="SPL919" s="1"/>
      <c r="SPM919" s="1"/>
      <c r="SPN919" s="1"/>
      <c r="SPO919" s="1"/>
      <c r="SPP919" s="1"/>
      <c r="SPQ919" s="1"/>
      <c r="SPR919" s="1"/>
      <c r="SPS919" s="1"/>
      <c r="SPT919" s="1"/>
      <c r="SPU919" s="1"/>
      <c r="SPV919" s="1"/>
      <c r="SPW919" s="1"/>
      <c r="SPX919" s="1"/>
      <c r="SPY919" s="1"/>
      <c r="SPZ919" s="1"/>
      <c r="SQA919" s="1"/>
      <c r="SQB919" s="1"/>
      <c r="SQC919" s="1"/>
      <c r="SQD919" s="1"/>
      <c r="SQE919" s="1"/>
      <c r="SQF919" s="1"/>
      <c r="SQG919" s="1"/>
      <c r="SQH919" s="1"/>
      <c r="SQI919" s="1"/>
      <c r="SQJ919" s="1"/>
      <c r="SQK919" s="1"/>
      <c r="SQL919" s="1"/>
      <c r="SQM919" s="1"/>
      <c r="SQN919" s="1"/>
      <c r="SQO919" s="1"/>
      <c r="SQP919" s="1"/>
      <c r="SQQ919" s="1"/>
      <c r="SQR919" s="1"/>
      <c r="SQS919" s="1"/>
      <c r="SQT919" s="1"/>
      <c r="SQU919" s="1"/>
      <c r="SQV919" s="1"/>
      <c r="SQW919" s="1"/>
      <c r="SQX919" s="1"/>
      <c r="SQY919" s="1"/>
      <c r="SQZ919" s="1"/>
      <c r="SRA919" s="1"/>
      <c r="SRB919" s="1"/>
      <c r="SRC919" s="1"/>
      <c r="SRD919" s="1"/>
      <c r="SRE919" s="1"/>
      <c r="SRF919" s="1"/>
      <c r="SRG919" s="1"/>
      <c r="SRH919" s="1"/>
      <c r="SRI919" s="1"/>
      <c r="SRJ919" s="1"/>
      <c r="SRK919" s="1"/>
      <c r="SRL919" s="1"/>
      <c r="SRM919" s="1"/>
      <c r="SRN919" s="1"/>
      <c r="SRO919" s="1"/>
      <c r="SRP919" s="1"/>
      <c r="SRQ919" s="1"/>
      <c r="SRR919" s="1"/>
      <c r="SRS919" s="1"/>
      <c r="SRT919" s="1"/>
      <c r="SRU919" s="1"/>
      <c r="SRV919" s="1"/>
      <c r="SRW919" s="1"/>
      <c r="SRX919" s="1"/>
      <c r="SRY919" s="1"/>
      <c r="SRZ919" s="1"/>
      <c r="SSA919" s="1"/>
      <c r="SSB919" s="1"/>
      <c r="SSC919" s="1"/>
      <c r="SSD919" s="1"/>
      <c r="SSE919" s="1"/>
      <c r="SSF919" s="1"/>
      <c r="SSG919" s="1"/>
      <c r="SSH919" s="1"/>
      <c r="SSI919" s="1"/>
      <c r="SSJ919" s="1"/>
      <c r="SSK919" s="1"/>
      <c r="SSL919" s="1"/>
      <c r="SSM919" s="1"/>
      <c r="SSN919" s="1"/>
      <c r="SSO919" s="1"/>
      <c r="SSP919" s="1"/>
      <c r="SSQ919" s="1"/>
      <c r="SSR919" s="1"/>
      <c r="SSS919" s="1"/>
      <c r="SST919" s="1"/>
      <c r="SSU919" s="1"/>
      <c r="SSV919" s="1"/>
      <c r="SSW919" s="1"/>
      <c r="SSX919" s="1"/>
      <c r="SSY919" s="1"/>
      <c r="SSZ919" s="1"/>
      <c r="STA919" s="1"/>
      <c r="STB919" s="1"/>
      <c r="STC919" s="1"/>
      <c r="STD919" s="1"/>
      <c r="STE919" s="1"/>
      <c r="STF919" s="1"/>
      <c r="STG919" s="1"/>
      <c r="STH919" s="1"/>
      <c r="STI919" s="1"/>
      <c r="STJ919" s="1"/>
      <c r="STK919" s="1"/>
      <c r="STL919" s="1"/>
      <c r="STM919" s="1"/>
      <c r="STN919" s="1"/>
      <c r="STO919" s="1"/>
      <c r="STP919" s="1"/>
      <c r="STQ919" s="1"/>
      <c r="STR919" s="1"/>
      <c r="STS919" s="1"/>
      <c r="STT919" s="1"/>
      <c r="STU919" s="1"/>
      <c r="STV919" s="1"/>
      <c r="STW919" s="1"/>
      <c r="STX919" s="1"/>
      <c r="STY919" s="1"/>
      <c r="STZ919" s="1"/>
      <c r="SUA919" s="1"/>
      <c r="SUB919" s="1"/>
      <c r="SUC919" s="1"/>
      <c r="SUD919" s="1"/>
      <c r="SUE919" s="1"/>
      <c r="SUF919" s="1"/>
      <c r="SUG919" s="1"/>
      <c r="SUH919" s="1"/>
      <c r="SUI919" s="1"/>
      <c r="SUJ919" s="1"/>
      <c r="SUK919" s="1"/>
      <c r="SUL919" s="1"/>
      <c r="SUM919" s="1"/>
      <c r="SUN919" s="1"/>
      <c r="SUO919" s="1"/>
      <c r="SUP919" s="1"/>
      <c r="SUQ919" s="1"/>
      <c r="SUR919" s="1"/>
      <c r="SUS919" s="1"/>
      <c r="SUT919" s="1"/>
      <c r="SUU919" s="1"/>
      <c r="SUV919" s="1"/>
      <c r="SUW919" s="1"/>
      <c r="SUX919" s="1"/>
      <c r="SUY919" s="1"/>
      <c r="SUZ919" s="1"/>
      <c r="SVA919" s="1"/>
      <c r="SVB919" s="1"/>
      <c r="SVC919" s="1"/>
      <c r="SVD919" s="1"/>
      <c r="SVE919" s="1"/>
      <c r="SVF919" s="1"/>
      <c r="SVG919" s="1"/>
      <c r="SVH919" s="1"/>
      <c r="SVI919" s="1"/>
      <c r="SVJ919" s="1"/>
      <c r="SVK919" s="1"/>
      <c r="SVL919" s="1"/>
      <c r="SVM919" s="1"/>
      <c r="SVN919" s="1"/>
      <c r="SVO919" s="1"/>
      <c r="SVP919" s="1"/>
      <c r="SVQ919" s="1"/>
      <c r="SVR919" s="1"/>
      <c r="SVS919" s="1"/>
      <c r="SVT919" s="1"/>
      <c r="SVU919" s="1"/>
      <c r="SVV919" s="1"/>
      <c r="SVW919" s="1"/>
      <c r="SVX919" s="1"/>
      <c r="SVY919" s="1"/>
      <c r="SVZ919" s="1"/>
      <c r="SWA919" s="1"/>
      <c r="SWB919" s="1"/>
      <c r="SWC919" s="1"/>
      <c r="SWD919" s="1"/>
      <c r="SWE919" s="1"/>
      <c r="SWF919" s="1"/>
      <c r="SWG919" s="1"/>
      <c r="SWH919" s="1"/>
      <c r="SWI919" s="1"/>
      <c r="SWJ919" s="1"/>
      <c r="SWK919" s="1"/>
      <c r="SWL919" s="1"/>
      <c r="SWM919" s="1"/>
      <c r="SWN919" s="1"/>
      <c r="SWO919" s="1"/>
      <c r="SWP919" s="1"/>
      <c r="SWQ919" s="1"/>
      <c r="SWR919" s="1"/>
      <c r="SWS919" s="1"/>
      <c r="SWT919" s="1"/>
      <c r="SWU919" s="1"/>
      <c r="SWV919" s="1"/>
      <c r="SWW919" s="1"/>
      <c r="SWX919" s="1"/>
      <c r="SWY919" s="1"/>
      <c r="SWZ919" s="1"/>
      <c r="SXA919" s="1"/>
      <c r="SXB919" s="1"/>
      <c r="SXC919" s="1"/>
      <c r="SXD919" s="1"/>
      <c r="SXE919" s="1"/>
      <c r="SXF919" s="1"/>
      <c r="SXG919" s="1"/>
      <c r="SXH919" s="1"/>
      <c r="SXI919" s="1"/>
      <c r="SXJ919" s="1"/>
      <c r="SXK919" s="1"/>
      <c r="SXL919" s="1"/>
      <c r="SXM919" s="1"/>
      <c r="SXN919" s="1"/>
      <c r="SXO919" s="1"/>
      <c r="SXP919" s="1"/>
      <c r="SXQ919" s="1"/>
      <c r="SXR919" s="1"/>
      <c r="SXS919" s="1"/>
      <c r="SXT919" s="1"/>
      <c r="SXU919" s="1"/>
      <c r="SXV919" s="1"/>
      <c r="SXW919" s="1"/>
      <c r="SXX919" s="1"/>
      <c r="SXY919" s="1"/>
      <c r="SXZ919" s="1"/>
      <c r="SYA919" s="1"/>
      <c r="SYB919" s="1"/>
      <c r="SYC919" s="1"/>
      <c r="SYD919" s="1"/>
      <c r="SYE919" s="1"/>
      <c r="SYF919" s="1"/>
      <c r="SYG919" s="1"/>
      <c r="SYH919" s="1"/>
      <c r="SYI919" s="1"/>
      <c r="SYJ919" s="1"/>
      <c r="SYK919" s="1"/>
      <c r="SYL919" s="1"/>
      <c r="SYM919" s="1"/>
      <c r="SYN919" s="1"/>
      <c r="SYO919" s="1"/>
      <c r="SYP919" s="1"/>
      <c r="SYQ919" s="1"/>
      <c r="SYR919" s="1"/>
      <c r="SYS919" s="1"/>
      <c r="SYT919" s="1"/>
      <c r="SYU919" s="1"/>
      <c r="SYV919" s="1"/>
      <c r="SYW919" s="1"/>
      <c r="SYX919" s="1"/>
      <c r="SYY919" s="1"/>
      <c r="SYZ919" s="1"/>
      <c r="SZA919" s="1"/>
      <c r="SZB919" s="1"/>
      <c r="SZC919" s="1"/>
      <c r="SZD919" s="1"/>
      <c r="SZE919" s="1"/>
      <c r="SZF919" s="1"/>
      <c r="SZG919" s="1"/>
      <c r="SZH919" s="1"/>
      <c r="SZI919" s="1"/>
      <c r="SZJ919" s="1"/>
      <c r="SZK919" s="1"/>
      <c r="SZL919" s="1"/>
      <c r="SZM919" s="1"/>
      <c r="SZN919" s="1"/>
      <c r="SZO919" s="1"/>
      <c r="SZP919" s="1"/>
      <c r="SZQ919" s="1"/>
      <c r="SZR919" s="1"/>
      <c r="SZS919" s="1"/>
      <c r="SZT919" s="1"/>
      <c r="SZU919" s="1"/>
      <c r="SZV919" s="1"/>
      <c r="SZW919" s="1"/>
      <c r="SZX919" s="1"/>
      <c r="SZY919" s="1"/>
      <c r="SZZ919" s="1"/>
      <c r="TAA919" s="1"/>
      <c r="TAB919" s="1"/>
      <c r="TAC919" s="1"/>
      <c r="TAD919" s="1"/>
      <c r="TAE919" s="1"/>
      <c r="TAF919" s="1"/>
      <c r="TAG919" s="1"/>
      <c r="TAH919" s="1"/>
      <c r="TAI919" s="1"/>
      <c r="TAJ919" s="1"/>
      <c r="TAK919" s="1"/>
      <c r="TAL919" s="1"/>
      <c r="TAM919" s="1"/>
      <c r="TAN919" s="1"/>
      <c r="TAO919" s="1"/>
      <c r="TAP919" s="1"/>
      <c r="TAQ919" s="1"/>
      <c r="TAR919" s="1"/>
      <c r="TAS919" s="1"/>
      <c r="TAT919" s="1"/>
      <c r="TAU919" s="1"/>
      <c r="TAV919" s="1"/>
      <c r="TAW919" s="1"/>
      <c r="TAX919" s="1"/>
      <c r="TAY919" s="1"/>
      <c r="TAZ919" s="1"/>
      <c r="TBA919" s="1"/>
      <c r="TBB919" s="1"/>
      <c r="TBC919" s="1"/>
      <c r="TBD919" s="1"/>
      <c r="TBE919" s="1"/>
      <c r="TBF919" s="1"/>
      <c r="TBG919" s="1"/>
      <c r="TBH919" s="1"/>
      <c r="TBI919" s="1"/>
      <c r="TBJ919" s="1"/>
      <c r="TBK919" s="1"/>
      <c r="TBL919" s="1"/>
      <c r="TBM919" s="1"/>
      <c r="TBN919" s="1"/>
      <c r="TBO919" s="1"/>
      <c r="TBP919" s="1"/>
      <c r="TBQ919" s="1"/>
      <c r="TBR919" s="1"/>
      <c r="TBS919" s="1"/>
      <c r="TBT919" s="1"/>
      <c r="TBU919" s="1"/>
      <c r="TBV919" s="1"/>
      <c r="TBW919" s="1"/>
      <c r="TBX919" s="1"/>
      <c r="TBY919" s="1"/>
      <c r="TBZ919" s="1"/>
      <c r="TCA919" s="1"/>
      <c r="TCB919" s="1"/>
      <c r="TCC919" s="1"/>
      <c r="TCD919" s="1"/>
      <c r="TCE919" s="1"/>
      <c r="TCF919" s="1"/>
      <c r="TCG919" s="1"/>
      <c r="TCH919" s="1"/>
      <c r="TCI919" s="1"/>
      <c r="TCJ919" s="1"/>
      <c r="TCK919" s="1"/>
      <c r="TCL919" s="1"/>
      <c r="TCM919" s="1"/>
      <c r="TCN919" s="1"/>
      <c r="TCO919" s="1"/>
      <c r="TCP919" s="1"/>
      <c r="TCQ919" s="1"/>
      <c r="TCR919" s="1"/>
      <c r="TCS919" s="1"/>
      <c r="TCT919" s="1"/>
      <c r="TCU919" s="1"/>
      <c r="TCV919" s="1"/>
      <c r="TCW919" s="1"/>
      <c r="TCX919" s="1"/>
      <c r="TCY919" s="1"/>
      <c r="TCZ919" s="1"/>
      <c r="TDA919" s="1"/>
      <c r="TDB919" s="1"/>
      <c r="TDC919" s="1"/>
      <c r="TDD919" s="1"/>
      <c r="TDE919" s="1"/>
      <c r="TDF919" s="1"/>
      <c r="TDG919" s="1"/>
      <c r="TDH919" s="1"/>
      <c r="TDI919" s="1"/>
      <c r="TDJ919" s="1"/>
      <c r="TDK919" s="1"/>
      <c r="TDL919" s="1"/>
      <c r="TDM919" s="1"/>
      <c r="TDN919" s="1"/>
      <c r="TDO919" s="1"/>
      <c r="TDP919" s="1"/>
      <c r="TDQ919" s="1"/>
      <c r="TDR919" s="1"/>
      <c r="TDS919" s="1"/>
      <c r="TDT919" s="1"/>
      <c r="TDU919" s="1"/>
      <c r="TDV919" s="1"/>
      <c r="TDW919" s="1"/>
      <c r="TDX919" s="1"/>
      <c r="TDY919" s="1"/>
      <c r="TDZ919" s="1"/>
      <c r="TEA919" s="1"/>
      <c r="TEB919" s="1"/>
      <c r="TEC919" s="1"/>
      <c r="TED919" s="1"/>
      <c r="TEE919" s="1"/>
      <c r="TEF919" s="1"/>
      <c r="TEG919" s="1"/>
      <c r="TEH919" s="1"/>
      <c r="TEI919" s="1"/>
      <c r="TEJ919" s="1"/>
      <c r="TEK919" s="1"/>
      <c r="TEL919" s="1"/>
      <c r="TEM919" s="1"/>
      <c r="TEN919" s="1"/>
      <c r="TEO919" s="1"/>
      <c r="TEP919" s="1"/>
      <c r="TEQ919" s="1"/>
      <c r="TER919" s="1"/>
      <c r="TES919" s="1"/>
      <c r="TET919" s="1"/>
      <c r="TEU919" s="1"/>
      <c r="TEV919" s="1"/>
      <c r="TEW919" s="1"/>
      <c r="TEX919" s="1"/>
      <c r="TEY919" s="1"/>
      <c r="TEZ919" s="1"/>
      <c r="TFA919" s="1"/>
      <c r="TFB919" s="1"/>
      <c r="TFC919" s="1"/>
      <c r="TFD919" s="1"/>
      <c r="TFE919" s="1"/>
      <c r="TFF919" s="1"/>
      <c r="TFG919" s="1"/>
      <c r="TFH919" s="1"/>
      <c r="TFI919" s="1"/>
      <c r="TFJ919" s="1"/>
      <c r="TFK919" s="1"/>
      <c r="TFL919" s="1"/>
      <c r="TFM919" s="1"/>
      <c r="TFN919" s="1"/>
      <c r="TFO919" s="1"/>
      <c r="TFP919" s="1"/>
      <c r="TFQ919" s="1"/>
      <c r="TFR919" s="1"/>
      <c r="TFS919" s="1"/>
      <c r="TFT919" s="1"/>
      <c r="TFU919" s="1"/>
      <c r="TFV919" s="1"/>
      <c r="TFW919" s="1"/>
      <c r="TFX919" s="1"/>
      <c r="TFY919" s="1"/>
      <c r="TFZ919" s="1"/>
      <c r="TGA919" s="1"/>
      <c r="TGB919" s="1"/>
      <c r="TGC919" s="1"/>
      <c r="TGD919" s="1"/>
      <c r="TGE919" s="1"/>
      <c r="TGF919" s="1"/>
      <c r="TGG919" s="1"/>
      <c r="TGH919" s="1"/>
      <c r="TGI919" s="1"/>
      <c r="TGJ919" s="1"/>
      <c r="TGK919" s="1"/>
      <c r="TGL919" s="1"/>
      <c r="TGM919" s="1"/>
      <c r="TGN919" s="1"/>
      <c r="TGO919" s="1"/>
      <c r="TGP919" s="1"/>
      <c r="TGQ919" s="1"/>
      <c r="TGR919" s="1"/>
      <c r="TGS919" s="1"/>
      <c r="TGT919" s="1"/>
      <c r="TGU919" s="1"/>
      <c r="TGV919" s="1"/>
      <c r="TGW919" s="1"/>
      <c r="TGX919" s="1"/>
      <c r="TGY919" s="1"/>
      <c r="TGZ919" s="1"/>
      <c r="THA919" s="1"/>
      <c r="THB919" s="1"/>
      <c r="THC919" s="1"/>
      <c r="THD919" s="1"/>
      <c r="THE919" s="1"/>
      <c r="THF919" s="1"/>
      <c r="THG919" s="1"/>
      <c r="THH919" s="1"/>
      <c r="THI919" s="1"/>
      <c r="THJ919" s="1"/>
      <c r="THK919" s="1"/>
      <c r="THL919" s="1"/>
      <c r="THM919" s="1"/>
      <c r="THN919" s="1"/>
      <c r="THO919" s="1"/>
      <c r="THP919" s="1"/>
      <c r="THQ919" s="1"/>
      <c r="THR919" s="1"/>
      <c r="THS919" s="1"/>
      <c r="THT919" s="1"/>
      <c r="THU919" s="1"/>
      <c r="THV919" s="1"/>
      <c r="THW919" s="1"/>
      <c r="THX919" s="1"/>
      <c r="THY919" s="1"/>
      <c r="THZ919" s="1"/>
      <c r="TIA919" s="1"/>
      <c r="TIB919" s="1"/>
      <c r="TIC919" s="1"/>
      <c r="TID919" s="1"/>
      <c r="TIE919" s="1"/>
      <c r="TIF919" s="1"/>
      <c r="TIG919" s="1"/>
      <c r="TIH919" s="1"/>
      <c r="TII919" s="1"/>
      <c r="TIJ919" s="1"/>
      <c r="TIK919" s="1"/>
      <c r="TIL919" s="1"/>
      <c r="TIM919" s="1"/>
      <c r="TIN919" s="1"/>
      <c r="TIO919" s="1"/>
      <c r="TIP919" s="1"/>
      <c r="TIQ919" s="1"/>
      <c r="TIR919" s="1"/>
      <c r="TIS919" s="1"/>
      <c r="TIT919" s="1"/>
      <c r="TIU919" s="1"/>
      <c r="TIV919" s="1"/>
      <c r="TIW919" s="1"/>
      <c r="TIX919" s="1"/>
      <c r="TIY919" s="1"/>
      <c r="TIZ919" s="1"/>
      <c r="TJA919" s="1"/>
      <c r="TJB919" s="1"/>
      <c r="TJC919" s="1"/>
      <c r="TJD919" s="1"/>
      <c r="TJE919" s="1"/>
      <c r="TJF919" s="1"/>
      <c r="TJG919" s="1"/>
      <c r="TJH919" s="1"/>
      <c r="TJI919" s="1"/>
      <c r="TJJ919" s="1"/>
      <c r="TJK919" s="1"/>
      <c r="TJL919" s="1"/>
      <c r="TJM919" s="1"/>
      <c r="TJN919" s="1"/>
      <c r="TJO919" s="1"/>
      <c r="TJP919" s="1"/>
      <c r="TJQ919" s="1"/>
      <c r="TJR919" s="1"/>
      <c r="TJS919" s="1"/>
      <c r="TJT919" s="1"/>
      <c r="TJU919" s="1"/>
      <c r="TJV919" s="1"/>
      <c r="TJW919" s="1"/>
      <c r="TJX919" s="1"/>
      <c r="TJY919" s="1"/>
      <c r="TJZ919" s="1"/>
      <c r="TKA919" s="1"/>
      <c r="TKB919" s="1"/>
      <c r="TKC919" s="1"/>
      <c r="TKD919" s="1"/>
      <c r="TKE919" s="1"/>
      <c r="TKF919" s="1"/>
      <c r="TKG919" s="1"/>
      <c r="TKH919" s="1"/>
      <c r="TKI919" s="1"/>
      <c r="TKJ919" s="1"/>
      <c r="TKK919" s="1"/>
      <c r="TKL919" s="1"/>
      <c r="TKM919" s="1"/>
      <c r="TKN919" s="1"/>
      <c r="TKO919" s="1"/>
      <c r="TKP919" s="1"/>
      <c r="TKQ919" s="1"/>
      <c r="TKR919" s="1"/>
      <c r="TKS919" s="1"/>
      <c r="TKT919" s="1"/>
      <c r="TKU919" s="1"/>
      <c r="TKV919" s="1"/>
      <c r="TKW919" s="1"/>
      <c r="TKX919" s="1"/>
      <c r="TKY919" s="1"/>
      <c r="TKZ919" s="1"/>
      <c r="TLA919" s="1"/>
      <c r="TLB919" s="1"/>
      <c r="TLC919" s="1"/>
      <c r="TLD919" s="1"/>
      <c r="TLE919" s="1"/>
      <c r="TLF919" s="1"/>
      <c r="TLG919" s="1"/>
      <c r="TLH919" s="1"/>
      <c r="TLI919" s="1"/>
      <c r="TLJ919" s="1"/>
      <c r="TLK919" s="1"/>
      <c r="TLL919" s="1"/>
      <c r="TLM919" s="1"/>
      <c r="TLN919" s="1"/>
      <c r="TLO919" s="1"/>
      <c r="TLP919" s="1"/>
      <c r="TLQ919" s="1"/>
      <c r="TLR919" s="1"/>
      <c r="TLS919" s="1"/>
      <c r="TLT919" s="1"/>
      <c r="TLU919" s="1"/>
      <c r="TLV919" s="1"/>
      <c r="TLW919" s="1"/>
      <c r="TLX919" s="1"/>
      <c r="TLY919" s="1"/>
      <c r="TLZ919" s="1"/>
      <c r="TMA919" s="1"/>
      <c r="TMB919" s="1"/>
      <c r="TMC919" s="1"/>
      <c r="TMD919" s="1"/>
      <c r="TME919" s="1"/>
      <c r="TMF919" s="1"/>
      <c r="TMG919" s="1"/>
      <c r="TMH919" s="1"/>
      <c r="TMI919" s="1"/>
      <c r="TMJ919" s="1"/>
      <c r="TMK919" s="1"/>
      <c r="TML919" s="1"/>
      <c r="TMM919" s="1"/>
      <c r="TMN919" s="1"/>
      <c r="TMO919" s="1"/>
      <c r="TMP919" s="1"/>
      <c r="TMQ919" s="1"/>
      <c r="TMR919" s="1"/>
      <c r="TMS919" s="1"/>
      <c r="TMT919" s="1"/>
      <c r="TMU919" s="1"/>
      <c r="TMV919" s="1"/>
      <c r="TMW919" s="1"/>
      <c r="TMX919" s="1"/>
      <c r="TMY919" s="1"/>
      <c r="TMZ919" s="1"/>
      <c r="TNA919" s="1"/>
      <c r="TNB919" s="1"/>
      <c r="TNC919" s="1"/>
      <c r="TND919" s="1"/>
      <c r="TNE919" s="1"/>
      <c r="TNF919" s="1"/>
      <c r="TNG919" s="1"/>
      <c r="TNH919" s="1"/>
      <c r="TNI919" s="1"/>
      <c r="TNJ919" s="1"/>
      <c r="TNK919" s="1"/>
      <c r="TNL919" s="1"/>
      <c r="TNM919" s="1"/>
      <c r="TNN919" s="1"/>
      <c r="TNO919" s="1"/>
      <c r="TNP919" s="1"/>
      <c r="TNQ919" s="1"/>
      <c r="TNR919" s="1"/>
      <c r="TNS919" s="1"/>
      <c r="TNT919" s="1"/>
      <c r="TNU919" s="1"/>
      <c r="TNV919" s="1"/>
      <c r="TNW919" s="1"/>
      <c r="TNX919" s="1"/>
      <c r="TNY919" s="1"/>
      <c r="TNZ919" s="1"/>
      <c r="TOA919" s="1"/>
      <c r="TOB919" s="1"/>
      <c r="TOC919" s="1"/>
      <c r="TOD919" s="1"/>
      <c r="TOE919" s="1"/>
      <c r="TOF919" s="1"/>
      <c r="TOG919" s="1"/>
      <c r="TOH919" s="1"/>
      <c r="TOI919" s="1"/>
      <c r="TOJ919" s="1"/>
      <c r="TOK919" s="1"/>
      <c r="TOL919" s="1"/>
      <c r="TOM919" s="1"/>
      <c r="TON919" s="1"/>
      <c r="TOO919" s="1"/>
      <c r="TOP919" s="1"/>
      <c r="TOQ919" s="1"/>
      <c r="TOR919" s="1"/>
      <c r="TOS919" s="1"/>
      <c r="TOT919" s="1"/>
      <c r="TOU919" s="1"/>
      <c r="TOV919" s="1"/>
      <c r="TOW919" s="1"/>
      <c r="TOX919" s="1"/>
      <c r="TOY919" s="1"/>
      <c r="TOZ919" s="1"/>
      <c r="TPA919" s="1"/>
      <c r="TPB919" s="1"/>
      <c r="TPC919" s="1"/>
      <c r="TPD919" s="1"/>
      <c r="TPE919" s="1"/>
      <c r="TPF919" s="1"/>
      <c r="TPG919" s="1"/>
      <c r="TPH919" s="1"/>
      <c r="TPI919" s="1"/>
      <c r="TPJ919" s="1"/>
      <c r="TPK919" s="1"/>
      <c r="TPL919" s="1"/>
      <c r="TPM919" s="1"/>
      <c r="TPN919" s="1"/>
      <c r="TPO919" s="1"/>
      <c r="TPP919" s="1"/>
      <c r="TPQ919" s="1"/>
      <c r="TPR919" s="1"/>
      <c r="TPS919" s="1"/>
      <c r="TPT919" s="1"/>
      <c r="TPU919" s="1"/>
      <c r="TPV919" s="1"/>
      <c r="TPW919" s="1"/>
      <c r="TPX919" s="1"/>
      <c r="TPY919" s="1"/>
      <c r="TPZ919" s="1"/>
      <c r="TQA919" s="1"/>
      <c r="TQB919" s="1"/>
      <c r="TQC919" s="1"/>
      <c r="TQD919" s="1"/>
      <c r="TQE919" s="1"/>
      <c r="TQF919" s="1"/>
      <c r="TQG919" s="1"/>
      <c r="TQH919" s="1"/>
      <c r="TQI919" s="1"/>
      <c r="TQJ919" s="1"/>
      <c r="TQK919" s="1"/>
      <c r="TQL919" s="1"/>
      <c r="TQM919" s="1"/>
      <c r="TQN919" s="1"/>
      <c r="TQO919" s="1"/>
      <c r="TQP919" s="1"/>
      <c r="TQQ919" s="1"/>
      <c r="TQR919" s="1"/>
      <c r="TQS919" s="1"/>
      <c r="TQT919" s="1"/>
      <c r="TQU919" s="1"/>
      <c r="TQV919" s="1"/>
      <c r="TQW919" s="1"/>
      <c r="TQX919" s="1"/>
      <c r="TQY919" s="1"/>
      <c r="TQZ919" s="1"/>
      <c r="TRA919" s="1"/>
      <c r="TRB919" s="1"/>
      <c r="TRC919" s="1"/>
      <c r="TRD919" s="1"/>
      <c r="TRE919" s="1"/>
      <c r="TRF919" s="1"/>
      <c r="TRG919" s="1"/>
      <c r="TRH919" s="1"/>
      <c r="TRI919" s="1"/>
      <c r="TRJ919" s="1"/>
      <c r="TRK919" s="1"/>
      <c r="TRL919" s="1"/>
      <c r="TRM919" s="1"/>
      <c r="TRN919" s="1"/>
      <c r="TRO919" s="1"/>
      <c r="TRP919" s="1"/>
      <c r="TRQ919" s="1"/>
      <c r="TRR919" s="1"/>
      <c r="TRS919" s="1"/>
      <c r="TRT919" s="1"/>
      <c r="TRU919" s="1"/>
      <c r="TRV919" s="1"/>
      <c r="TRW919" s="1"/>
      <c r="TRX919" s="1"/>
      <c r="TRY919" s="1"/>
      <c r="TRZ919" s="1"/>
      <c r="TSA919" s="1"/>
      <c r="TSB919" s="1"/>
      <c r="TSC919" s="1"/>
      <c r="TSD919" s="1"/>
      <c r="TSE919" s="1"/>
      <c r="TSF919" s="1"/>
      <c r="TSG919" s="1"/>
      <c r="TSH919" s="1"/>
      <c r="TSI919" s="1"/>
      <c r="TSJ919" s="1"/>
      <c r="TSK919" s="1"/>
      <c r="TSL919" s="1"/>
      <c r="TSM919" s="1"/>
      <c r="TSN919" s="1"/>
      <c r="TSO919" s="1"/>
      <c r="TSP919" s="1"/>
      <c r="TSQ919" s="1"/>
      <c r="TSR919" s="1"/>
      <c r="TSS919" s="1"/>
      <c r="TST919" s="1"/>
      <c r="TSU919" s="1"/>
      <c r="TSV919" s="1"/>
      <c r="TSW919" s="1"/>
      <c r="TSX919" s="1"/>
      <c r="TSY919" s="1"/>
      <c r="TSZ919" s="1"/>
      <c r="TTA919" s="1"/>
      <c r="TTB919" s="1"/>
      <c r="TTC919" s="1"/>
      <c r="TTD919" s="1"/>
      <c r="TTE919" s="1"/>
      <c r="TTF919" s="1"/>
      <c r="TTG919" s="1"/>
      <c r="TTH919" s="1"/>
      <c r="TTI919" s="1"/>
      <c r="TTJ919" s="1"/>
      <c r="TTK919" s="1"/>
      <c r="TTL919" s="1"/>
      <c r="TTM919" s="1"/>
      <c r="TTN919" s="1"/>
      <c r="TTO919" s="1"/>
      <c r="TTP919" s="1"/>
      <c r="TTQ919" s="1"/>
      <c r="TTR919" s="1"/>
      <c r="TTS919" s="1"/>
      <c r="TTT919" s="1"/>
      <c r="TTU919" s="1"/>
      <c r="TTV919" s="1"/>
      <c r="TTW919" s="1"/>
      <c r="TTX919" s="1"/>
      <c r="TTY919" s="1"/>
      <c r="TTZ919" s="1"/>
      <c r="TUA919" s="1"/>
      <c r="TUB919" s="1"/>
      <c r="TUC919" s="1"/>
      <c r="TUD919" s="1"/>
      <c r="TUE919" s="1"/>
      <c r="TUF919" s="1"/>
      <c r="TUG919" s="1"/>
      <c r="TUH919" s="1"/>
      <c r="TUI919" s="1"/>
      <c r="TUJ919" s="1"/>
      <c r="TUK919" s="1"/>
      <c r="TUL919" s="1"/>
      <c r="TUM919" s="1"/>
      <c r="TUN919" s="1"/>
      <c r="TUO919" s="1"/>
      <c r="TUP919" s="1"/>
      <c r="TUQ919" s="1"/>
      <c r="TUR919" s="1"/>
      <c r="TUS919" s="1"/>
      <c r="TUT919" s="1"/>
      <c r="TUU919" s="1"/>
      <c r="TUV919" s="1"/>
      <c r="TUW919" s="1"/>
      <c r="TUX919" s="1"/>
      <c r="TUY919" s="1"/>
      <c r="TUZ919" s="1"/>
      <c r="TVA919" s="1"/>
      <c r="TVB919" s="1"/>
      <c r="TVC919" s="1"/>
      <c r="TVD919" s="1"/>
      <c r="TVE919" s="1"/>
      <c r="TVF919" s="1"/>
      <c r="TVG919" s="1"/>
      <c r="TVH919" s="1"/>
      <c r="TVI919" s="1"/>
      <c r="TVJ919" s="1"/>
      <c r="TVK919" s="1"/>
      <c r="TVL919" s="1"/>
      <c r="TVM919" s="1"/>
      <c r="TVN919" s="1"/>
      <c r="TVO919" s="1"/>
      <c r="TVP919" s="1"/>
      <c r="TVQ919" s="1"/>
      <c r="TVR919" s="1"/>
      <c r="TVS919" s="1"/>
      <c r="TVT919" s="1"/>
      <c r="TVU919" s="1"/>
      <c r="TVV919" s="1"/>
      <c r="TVW919" s="1"/>
      <c r="TVX919" s="1"/>
      <c r="TVY919" s="1"/>
      <c r="TVZ919" s="1"/>
      <c r="TWA919" s="1"/>
      <c r="TWB919" s="1"/>
      <c r="TWC919" s="1"/>
      <c r="TWD919" s="1"/>
      <c r="TWE919" s="1"/>
      <c r="TWF919" s="1"/>
      <c r="TWG919" s="1"/>
      <c r="TWH919" s="1"/>
      <c r="TWI919" s="1"/>
      <c r="TWJ919" s="1"/>
      <c r="TWK919" s="1"/>
      <c r="TWL919" s="1"/>
      <c r="TWM919" s="1"/>
      <c r="TWN919" s="1"/>
      <c r="TWO919" s="1"/>
      <c r="TWP919" s="1"/>
      <c r="TWQ919" s="1"/>
      <c r="TWR919" s="1"/>
      <c r="TWS919" s="1"/>
      <c r="TWT919" s="1"/>
      <c r="TWU919" s="1"/>
      <c r="TWV919" s="1"/>
      <c r="TWW919" s="1"/>
      <c r="TWX919" s="1"/>
      <c r="TWY919" s="1"/>
      <c r="TWZ919" s="1"/>
      <c r="TXA919" s="1"/>
      <c r="TXB919" s="1"/>
      <c r="TXC919" s="1"/>
      <c r="TXD919" s="1"/>
      <c r="TXE919" s="1"/>
      <c r="TXF919" s="1"/>
      <c r="TXG919" s="1"/>
      <c r="TXH919" s="1"/>
      <c r="TXI919" s="1"/>
      <c r="TXJ919" s="1"/>
      <c r="TXK919" s="1"/>
      <c r="TXL919" s="1"/>
      <c r="TXM919" s="1"/>
      <c r="TXN919" s="1"/>
      <c r="TXO919" s="1"/>
      <c r="TXP919" s="1"/>
      <c r="TXQ919" s="1"/>
      <c r="TXR919" s="1"/>
      <c r="TXS919" s="1"/>
      <c r="TXT919" s="1"/>
      <c r="TXU919" s="1"/>
      <c r="TXV919" s="1"/>
      <c r="TXW919" s="1"/>
      <c r="TXX919" s="1"/>
      <c r="TXY919" s="1"/>
      <c r="TXZ919" s="1"/>
      <c r="TYA919" s="1"/>
      <c r="TYB919" s="1"/>
      <c r="TYC919" s="1"/>
      <c r="TYD919" s="1"/>
      <c r="TYE919" s="1"/>
      <c r="TYF919" s="1"/>
      <c r="TYG919" s="1"/>
      <c r="TYH919" s="1"/>
      <c r="TYI919" s="1"/>
      <c r="TYJ919" s="1"/>
      <c r="TYK919" s="1"/>
      <c r="TYL919" s="1"/>
      <c r="TYM919" s="1"/>
      <c r="TYN919" s="1"/>
      <c r="TYO919" s="1"/>
      <c r="TYP919" s="1"/>
      <c r="TYQ919" s="1"/>
      <c r="TYR919" s="1"/>
      <c r="TYS919" s="1"/>
      <c r="TYT919" s="1"/>
      <c r="TYU919" s="1"/>
      <c r="TYV919" s="1"/>
      <c r="TYW919" s="1"/>
      <c r="TYX919" s="1"/>
      <c r="TYY919" s="1"/>
      <c r="TYZ919" s="1"/>
      <c r="TZA919" s="1"/>
      <c r="TZB919" s="1"/>
      <c r="TZC919" s="1"/>
      <c r="TZD919" s="1"/>
      <c r="TZE919" s="1"/>
      <c r="TZF919" s="1"/>
      <c r="TZG919" s="1"/>
      <c r="TZH919" s="1"/>
      <c r="TZI919" s="1"/>
      <c r="TZJ919" s="1"/>
      <c r="TZK919" s="1"/>
      <c r="TZL919" s="1"/>
      <c r="TZM919" s="1"/>
      <c r="TZN919" s="1"/>
      <c r="TZO919" s="1"/>
      <c r="TZP919" s="1"/>
      <c r="TZQ919" s="1"/>
      <c r="TZR919" s="1"/>
      <c r="TZS919" s="1"/>
      <c r="TZT919" s="1"/>
      <c r="TZU919" s="1"/>
      <c r="TZV919" s="1"/>
      <c r="TZW919" s="1"/>
      <c r="TZX919" s="1"/>
      <c r="TZY919" s="1"/>
      <c r="TZZ919" s="1"/>
      <c r="UAA919" s="1"/>
      <c r="UAB919" s="1"/>
      <c r="UAC919" s="1"/>
      <c r="UAD919" s="1"/>
      <c r="UAE919" s="1"/>
      <c r="UAF919" s="1"/>
      <c r="UAG919" s="1"/>
      <c r="UAH919" s="1"/>
      <c r="UAI919" s="1"/>
      <c r="UAJ919" s="1"/>
      <c r="UAK919" s="1"/>
      <c r="UAL919" s="1"/>
      <c r="UAM919" s="1"/>
      <c r="UAN919" s="1"/>
      <c r="UAO919" s="1"/>
      <c r="UAP919" s="1"/>
      <c r="UAQ919" s="1"/>
      <c r="UAR919" s="1"/>
      <c r="UAS919" s="1"/>
      <c r="UAT919" s="1"/>
      <c r="UAU919" s="1"/>
      <c r="UAV919" s="1"/>
      <c r="UAW919" s="1"/>
      <c r="UAX919" s="1"/>
      <c r="UAY919" s="1"/>
      <c r="UAZ919" s="1"/>
      <c r="UBA919" s="1"/>
      <c r="UBB919" s="1"/>
      <c r="UBC919" s="1"/>
      <c r="UBD919" s="1"/>
      <c r="UBE919" s="1"/>
      <c r="UBF919" s="1"/>
      <c r="UBG919" s="1"/>
      <c r="UBH919" s="1"/>
      <c r="UBI919" s="1"/>
      <c r="UBJ919" s="1"/>
      <c r="UBK919" s="1"/>
      <c r="UBL919" s="1"/>
      <c r="UBM919" s="1"/>
      <c r="UBN919" s="1"/>
      <c r="UBO919" s="1"/>
      <c r="UBP919" s="1"/>
      <c r="UBQ919" s="1"/>
      <c r="UBR919" s="1"/>
      <c r="UBS919" s="1"/>
      <c r="UBT919" s="1"/>
      <c r="UBU919" s="1"/>
      <c r="UBV919" s="1"/>
      <c r="UBW919" s="1"/>
      <c r="UBX919" s="1"/>
      <c r="UBY919" s="1"/>
      <c r="UBZ919" s="1"/>
      <c r="UCA919" s="1"/>
      <c r="UCB919" s="1"/>
      <c r="UCC919" s="1"/>
      <c r="UCD919" s="1"/>
      <c r="UCE919" s="1"/>
      <c r="UCF919" s="1"/>
      <c r="UCG919" s="1"/>
      <c r="UCH919" s="1"/>
      <c r="UCI919" s="1"/>
      <c r="UCJ919" s="1"/>
      <c r="UCK919" s="1"/>
      <c r="UCL919" s="1"/>
      <c r="UCM919" s="1"/>
      <c r="UCN919" s="1"/>
      <c r="UCO919" s="1"/>
      <c r="UCP919" s="1"/>
      <c r="UCQ919" s="1"/>
      <c r="UCR919" s="1"/>
      <c r="UCS919" s="1"/>
      <c r="UCT919" s="1"/>
      <c r="UCU919" s="1"/>
      <c r="UCV919" s="1"/>
      <c r="UCW919" s="1"/>
      <c r="UCX919" s="1"/>
      <c r="UCY919" s="1"/>
      <c r="UCZ919" s="1"/>
      <c r="UDA919" s="1"/>
      <c r="UDB919" s="1"/>
      <c r="UDC919" s="1"/>
      <c r="UDD919" s="1"/>
      <c r="UDE919" s="1"/>
      <c r="UDF919" s="1"/>
      <c r="UDG919" s="1"/>
      <c r="UDH919" s="1"/>
      <c r="UDI919" s="1"/>
      <c r="UDJ919" s="1"/>
      <c r="UDK919" s="1"/>
      <c r="UDL919" s="1"/>
      <c r="UDM919" s="1"/>
      <c r="UDN919" s="1"/>
      <c r="UDO919" s="1"/>
      <c r="UDP919" s="1"/>
      <c r="UDQ919" s="1"/>
      <c r="UDR919" s="1"/>
      <c r="UDS919" s="1"/>
      <c r="UDT919" s="1"/>
      <c r="UDU919" s="1"/>
      <c r="UDV919" s="1"/>
      <c r="UDW919" s="1"/>
      <c r="UDX919" s="1"/>
      <c r="UDY919" s="1"/>
      <c r="UDZ919" s="1"/>
      <c r="UEA919" s="1"/>
      <c r="UEB919" s="1"/>
      <c r="UEC919" s="1"/>
      <c r="UED919" s="1"/>
      <c r="UEE919" s="1"/>
      <c r="UEF919" s="1"/>
      <c r="UEG919" s="1"/>
      <c r="UEH919" s="1"/>
      <c r="UEI919" s="1"/>
      <c r="UEJ919" s="1"/>
      <c r="UEK919" s="1"/>
      <c r="UEL919" s="1"/>
      <c r="UEM919" s="1"/>
      <c r="UEN919" s="1"/>
      <c r="UEO919" s="1"/>
      <c r="UEP919" s="1"/>
      <c r="UEQ919" s="1"/>
      <c r="UER919" s="1"/>
      <c r="UES919" s="1"/>
      <c r="UET919" s="1"/>
      <c r="UEU919" s="1"/>
      <c r="UEV919" s="1"/>
      <c r="UEW919" s="1"/>
      <c r="UEX919" s="1"/>
      <c r="UEY919" s="1"/>
      <c r="UEZ919" s="1"/>
      <c r="UFA919" s="1"/>
      <c r="UFB919" s="1"/>
      <c r="UFC919" s="1"/>
      <c r="UFD919" s="1"/>
      <c r="UFE919" s="1"/>
      <c r="UFF919" s="1"/>
      <c r="UFG919" s="1"/>
      <c r="UFH919" s="1"/>
      <c r="UFI919" s="1"/>
      <c r="UFJ919" s="1"/>
      <c r="UFK919" s="1"/>
      <c r="UFL919" s="1"/>
      <c r="UFM919" s="1"/>
      <c r="UFN919" s="1"/>
      <c r="UFO919" s="1"/>
      <c r="UFP919" s="1"/>
      <c r="UFQ919" s="1"/>
      <c r="UFR919" s="1"/>
      <c r="UFS919" s="1"/>
      <c r="UFT919" s="1"/>
      <c r="UFU919" s="1"/>
      <c r="UFV919" s="1"/>
      <c r="UFW919" s="1"/>
      <c r="UFX919" s="1"/>
      <c r="UFY919" s="1"/>
      <c r="UFZ919" s="1"/>
      <c r="UGA919" s="1"/>
      <c r="UGB919" s="1"/>
      <c r="UGC919" s="1"/>
      <c r="UGD919" s="1"/>
      <c r="UGE919" s="1"/>
      <c r="UGF919" s="1"/>
      <c r="UGG919" s="1"/>
      <c r="UGH919" s="1"/>
      <c r="UGI919" s="1"/>
      <c r="UGJ919" s="1"/>
      <c r="UGK919" s="1"/>
      <c r="UGL919" s="1"/>
      <c r="UGM919" s="1"/>
      <c r="UGN919" s="1"/>
      <c r="UGO919" s="1"/>
      <c r="UGP919" s="1"/>
      <c r="UGQ919" s="1"/>
      <c r="UGR919" s="1"/>
      <c r="UGS919" s="1"/>
      <c r="UGT919" s="1"/>
      <c r="UGU919" s="1"/>
      <c r="UGV919" s="1"/>
      <c r="UGW919" s="1"/>
      <c r="UGX919" s="1"/>
      <c r="UGY919" s="1"/>
      <c r="UGZ919" s="1"/>
      <c r="UHA919" s="1"/>
      <c r="UHB919" s="1"/>
      <c r="UHC919" s="1"/>
      <c r="UHD919" s="1"/>
      <c r="UHE919" s="1"/>
      <c r="UHF919" s="1"/>
      <c r="UHG919" s="1"/>
      <c r="UHH919" s="1"/>
      <c r="UHI919" s="1"/>
      <c r="UHJ919" s="1"/>
      <c r="UHK919" s="1"/>
      <c r="UHL919" s="1"/>
      <c r="UHM919" s="1"/>
      <c r="UHN919" s="1"/>
      <c r="UHO919" s="1"/>
      <c r="UHP919" s="1"/>
      <c r="UHQ919" s="1"/>
      <c r="UHR919" s="1"/>
      <c r="UHS919" s="1"/>
      <c r="UHT919" s="1"/>
      <c r="UHU919" s="1"/>
      <c r="UHV919" s="1"/>
      <c r="UHW919" s="1"/>
      <c r="UHX919" s="1"/>
      <c r="UHY919" s="1"/>
      <c r="UHZ919" s="1"/>
      <c r="UIA919" s="1"/>
      <c r="UIB919" s="1"/>
      <c r="UIC919" s="1"/>
      <c r="UID919" s="1"/>
      <c r="UIE919" s="1"/>
      <c r="UIF919" s="1"/>
      <c r="UIG919" s="1"/>
      <c r="UIH919" s="1"/>
      <c r="UII919" s="1"/>
      <c r="UIJ919" s="1"/>
      <c r="UIK919" s="1"/>
      <c r="UIL919" s="1"/>
      <c r="UIM919" s="1"/>
      <c r="UIN919" s="1"/>
      <c r="UIO919" s="1"/>
      <c r="UIP919" s="1"/>
      <c r="UIQ919" s="1"/>
      <c r="UIR919" s="1"/>
      <c r="UIS919" s="1"/>
      <c r="UIT919" s="1"/>
      <c r="UIU919" s="1"/>
      <c r="UIV919" s="1"/>
      <c r="UIW919" s="1"/>
      <c r="UIX919" s="1"/>
      <c r="UIY919" s="1"/>
      <c r="UIZ919" s="1"/>
      <c r="UJA919" s="1"/>
      <c r="UJB919" s="1"/>
      <c r="UJC919" s="1"/>
      <c r="UJD919" s="1"/>
      <c r="UJE919" s="1"/>
      <c r="UJF919" s="1"/>
      <c r="UJG919" s="1"/>
      <c r="UJH919" s="1"/>
      <c r="UJI919" s="1"/>
      <c r="UJJ919" s="1"/>
      <c r="UJK919" s="1"/>
      <c r="UJL919" s="1"/>
      <c r="UJM919" s="1"/>
      <c r="UJN919" s="1"/>
      <c r="UJO919" s="1"/>
      <c r="UJP919" s="1"/>
      <c r="UJQ919" s="1"/>
      <c r="UJR919" s="1"/>
      <c r="UJS919" s="1"/>
      <c r="UJT919" s="1"/>
      <c r="UJU919" s="1"/>
      <c r="UJV919" s="1"/>
      <c r="UJW919" s="1"/>
      <c r="UJX919" s="1"/>
      <c r="UJY919" s="1"/>
      <c r="UJZ919" s="1"/>
      <c r="UKA919" s="1"/>
      <c r="UKB919" s="1"/>
      <c r="UKC919" s="1"/>
      <c r="UKD919" s="1"/>
      <c r="UKE919" s="1"/>
      <c r="UKF919" s="1"/>
      <c r="UKG919" s="1"/>
      <c r="UKH919" s="1"/>
      <c r="UKI919" s="1"/>
      <c r="UKJ919" s="1"/>
      <c r="UKK919" s="1"/>
      <c r="UKL919" s="1"/>
      <c r="UKM919" s="1"/>
      <c r="UKN919" s="1"/>
      <c r="UKO919" s="1"/>
      <c r="UKP919" s="1"/>
      <c r="UKQ919" s="1"/>
      <c r="UKR919" s="1"/>
      <c r="UKS919" s="1"/>
      <c r="UKT919" s="1"/>
      <c r="UKU919" s="1"/>
      <c r="UKV919" s="1"/>
      <c r="UKW919" s="1"/>
      <c r="UKX919" s="1"/>
      <c r="UKY919" s="1"/>
      <c r="UKZ919" s="1"/>
      <c r="ULA919" s="1"/>
      <c r="ULB919" s="1"/>
      <c r="ULC919" s="1"/>
      <c r="ULD919" s="1"/>
      <c r="ULE919" s="1"/>
      <c r="ULF919" s="1"/>
      <c r="ULG919" s="1"/>
      <c r="ULH919" s="1"/>
      <c r="ULI919" s="1"/>
      <c r="ULJ919" s="1"/>
      <c r="ULK919" s="1"/>
      <c r="ULL919" s="1"/>
      <c r="ULM919" s="1"/>
      <c r="ULN919" s="1"/>
      <c r="ULO919" s="1"/>
      <c r="ULP919" s="1"/>
      <c r="ULQ919" s="1"/>
      <c r="ULR919" s="1"/>
      <c r="ULS919" s="1"/>
      <c r="ULT919" s="1"/>
      <c r="ULU919" s="1"/>
      <c r="ULV919" s="1"/>
      <c r="ULW919" s="1"/>
      <c r="ULX919" s="1"/>
      <c r="ULY919" s="1"/>
      <c r="ULZ919" s="1"/>
      <c r="UMA919" s="1"/>
      <c r="UMB919" s="1"/>
      <c r="UMC919" s="1"/>
      <c r="UMD919" s="1"/>
      <c r="UME919" s="1"/>
      <c r="UMF919" s="1"/>
      <c r="UMG919" s="1"/>
      <c r="UMH919" s="1"/>
      <c r="UMI919" s="1"/>
      <c r="UMJ919" s="1"/>
      <c r="UMK919" s="1"/>
      <c r="UML919" s="1"/>
      <c r="UMM919" s="1"/>
      <c r="UMN919" s="1"/>
      <c r="UMO919" s="1"/>
      <c r="UMP919" s="1"/>
      <c r="UMQ919" s="1"/>
      <c r="UMR919" s="1"/>
      <c r="UMS919" s="1"/>
      <c r="UMT919" s="1"/>
      <c r="UMU919" s="1"/>
      <c r="UMV919" s="1"/>
      <c r="UMW919" s="1"/>
      <c r="UMX919" s="1"/>
      <c r="UMY919" s="1"/>
      <c r="UMZ919" s="1"/>
      <c r="UNA919" s="1"/>
      <c r="UNB919" s="1"/>
      <c r="UNC919" s="1"/>
      <c r="UND919" s="1"/>
      <c r="UNE919" s="1"/>
      <c r="UNF919" s="1"/>
      <c r="UNG919" s="1"/>
      <c r="UNH919" s="1"/>
      <c r="UNI919" s="1"/>
      <c r="UNJ919" s="1"/>
      <c r="UNK919" s="1"/>
      <c r="UNL919" s="1"/>
      <c r="UNM919" s="1"/>
      <c r="UNN919" s="1"/>
      <c r="UNO919" s="1"/>
      <c r="UNP919" s="1"/>
      <c r="UNQ919" s="1"/>
      <c r="UNR919" s="1"/>
      <c r="UNS919" s="1"/>
      <c r="UNT919" s="1"/>
      <c r="UNU919" s="1"/>
      <c r="UNV919" s="1"/>
      <c r="UNW919" s="1"/>
      <c r="UNX919" s="1"/>
      <c r="UNY919" s="1"/>
      <c r="UNZ919" s="1"/>
      <c r="UOA919" s="1"/>
      <c r="UOB919" s="1"/>
      <c r="UOC919" s="1"/>
      <c r="UOD919" s="1"/>
      <c r="UOE919" s="1"/>
      <c r="UOF919" s="1"/>
      <c r="UOG919" s="1"/>
      <c r="UOH919" s="1"/>
      <c r="UOI919" s="1"/>
      <c r="UOJ919" s="1"/>
      <c r="UOK919" s="1"/>
      <c r="UOL919" s="1"/>
      <c r="UOM919" s="1"/>
      <c r="UON919" s="1"/>
      <c r="UOO919" s="1"/>
      <c r="UOP919" s="1"/>
      <c r="UOQ919" s="1"/>
      <c r="UOR919" s="1"/>
      <c r="UOS919" s="1"/>
      <c r="UOT919" s="1"/>
      <c r="UOU919" s="1"/>
      <c r="UOV919" s="1"/>
      <c r="UOW919" s="1"/>
      <c r="UOX919" s="1"/>
      <c r="UOY919" s="1"/>
      <c r="UOZ919" s="1"/>
      <c r="UPA919" s="1"/>
      <c r="UPB919" s="1"/>
      <c r="UPC919" s="1"/>
      <c r="UPD919" s="1"/>
      <c r="UPE919" s="1"/>
      <c r="UPF919" s="1"/>
      <c r="UPG919" s="1"/>
      <c r="UPH919" s="1"/>
      <c r="UPI919" s="1"/>
      <c r="UPJ919" s="1"/>
      <c r="UPK919" s="1"/>
      <c r="UPL919" s="1"/>
      <c r="UPM919" s="1"/>
      <c r="UPN919" s="1"/>
      <c r="UPO919" s="1"/>
      <c r="UPP919" s="1"/>
      <c r="UPQ919" s="1"/>
      <c r="UPR919" s="1"/>
      <c r="UPS919" s="1"/>
      <c r="UPT919" s="1"/>
      <c r="UPU919" s="1"/>
      <c r="UPV919" s="1"/>
      <c r="UPW919" s="1"/>
      <c r="UPX919" s="1"/>
      <c r="UPY919" s="1"/>
      <c r="UPZ919" s="1"/>
      <c r="UQA919" s="1"/>
      <c r="UQB919" s="1"/>
      <c r="UQC919" s="1"/>
      <c r="UQD919" s="1"/>
      <c r="UQE919" s="1"/>
      <c r="UQF919" s="1"/>
      <c r="UQG919" s="1"/>
      <c r="UQH919" s="1"/>
      <c r="UQI919" s="1"/>
      <c r="UQJ919" s="1"/>
      <c r="UQK919" s="1"/>
      <c r="UQL919" s="1"/>
      <c r="UQM919" s="1"/>
      <c r="UQN919" s="1"/>
      <c r="UQO919" s="1"/>
      <c r="UQP919" s="1"/>
      <c r="UQQ919" s="1"/>
      <c r="UQR919" s="1"/>
      <c r="UQS919" s="1"/>
      <c r="UQT919" s="1"/>
      <c r="UQU919" s="1"/>
      <c r="UQV919" s="1"/>
      <c r="UQW919" s="1"/>
      <c r="UQX919" s="1"/>
      <c r="UQY919" s="1"/>
      <c r="UQZ919" s="1"/>
      <c r="URA919" s="1"/>
      <c r="URB919" s="1"/>
      <c r="URC919" s="1"/>
      <c r="URD919" s="1"/>
      <c r="URE919" s="1"/>
      <c r="URF919" s="1"/>
      <c r="URG919" s="1"/>
      <c r="URH919" s="1"/>
      <c r="URI919" s="1"/>
      <c r="URJ919" s="1"/>
      <c r="URK919" s="1"/>
      <c r="URL919" s="1"/>
      <c r="URM919" s="1"/>
      <c r="URN919" s="1"/>
      <c r="URO919" s="1"/>
      <c r="URP919" s="1"/>
      <c r="URQ919" s="1"/>
      <c r="URR919" s="1"/>
      <c r="URS919" s="1"/>
      <c r="URT919" s="1"/>
      <c r="URU919" s="1"/>
      <c r="URV919" s="1"/>
      <c r="URW919" s="1"/>
      <c r="URX919" s="1"/>
      <c r="URY919" s="1"/>
      <c r="URZ919" s="1"/>
      <c r="USA919" s="1"/>
      <c r="USB919" s="1"/>
      <c r="USC919" s="1"/>
      <c r="USD919" s="1"/>
      <c r="USE919" s="1"/>
      <c r="USF919" s="1"/>
      <c r="USG919" s="1"/>
      <c r="USH919" s="1"/>
      <c r="USI919" s="1"/>
      <c r="USJ919" s="1"/>
      <c r="USK919" s="1"/>
      <c r="USL919" s="1"/>
      <c r="USM919" s="1"/>
      <c r="USN919" s="1"/>
      <c r="USO919" s="1"/>
      <c r="USP919" s="1"/>
      <c r="USQ919" s="1"/>
      <c r="USR919" s="1"/>
      <c r="USS919" s="1"/>
      <c r="UST919" s="1"/>
      <c r="USU919" s="1"/>
      <c r="USV919" s="1"/>
      <c r="USW919" s="1"/>
      <c r="USX919" s="1"/>
      <c r="USY919" s="1"/>
      <c r="USZ919" s="1"/>
      <c r="UTA919" s="1"/>
      <c r="UTB919" s="1"/>
      <c r="UTC919" s="1"/>
      <c r="UTD919" s="1"/>
      <c r="UTE919" s="1"/>
      <c r="UTF919" s="1"/>
      <c r="UTG919" s="1"/>
      <c r="UTH919" s="1"/>
      <c r="UTI919" s="1"/>
      <c r="UTJ919" s="1"/>
      <c r="UTK919" s="1"/>
      <c r="UTL919" s="1"/>
      <c r="UTM919" s="1"/>
      <c r="UTN919" s="1"/>
      <c r="UTO919" s="1"/>
      <c r="UTP919" s="1"/>
      <c r="UTQ919" s="1"/>
      <c r="UTR919" s="1"/>
      <c r="UTS919" s="1"/>
      <c r="UTT919" s="1"/>
      <c r="UTU919" s="1"/>
      <c r="UTV919" s="1"/>
      <c r="UTW919" s="1"/>
      <c r="UTX919" s="1"/>
      <c r="UTY919" s="1"/>
      <c r="UTZ919" s="1"/>
      <c r="UUA919" s="1"/>
      <c r="UUB919" s="1"/>
      <c r="UUC919" s="1"/>
      <c r="UUD919" s="1"/>
      <c r="UUE919" s="1"/>
      <c r="UUF919" s="1"/>
      <c r="UUG919" s="1"/>
      <c r="UUH919" s="1"/>
      <c r="UUI919" s="1"/>
      <c r="UUJ919" s="1"/>
      <c r="UUK919" s="1"/>
      <c r="UUL919" s="1"/>
      <c r="UUM919" s="1"/>
      <c r="UUN919" s="1"/>
      <c r="UUO919" s="1"/>
      <c r="UUP919" s="1"/>
      <c r="UUQ919" s="1"/>
      <c r="UUR919" s="1"/>
      <c r="UUS919" s="1"/>
      <c r="UUT919" s="1"/>
      <c r="UUU919" s="1"/>
      <c r="UUV919" s="1"/>
      <c r="UUW919" s="1"/>
      <c r="UUX919" s="1"/>
      <c r="UUY919" s="1"/>
      <c r="UUZ919" s="1"/>
      <c r="UVA919" s="1"/>
      <c r="UVB919" s="1"/>
      <c r="UVC919" s="1"/>
      <c r="UVD919" s="1"/>
      <c r="UVE919" s="1"/>
      <c r="UVF919" s="1"/>
      <c r="UVG919" s="1"/>
      <c r="UVH919" s="1"/>
      <c r="UVI919" s="1"/>
      <c r="UVJ919" s="1"/>
      <c r="UVK919" s="1"/>
      <c r="UVL919" s="1"/>
      <c r="UVM919" s="1"/>
      <c r="UVN919" s="1"/>
      <c r="UVO919" s="1"/>
      <c r="UVP919" s="1"/>
      <c r="UVQ919" s="1"/>
      <c r="UVR919" s="1"/>
      <c r="UVS919" s="1"/>
      <c r="UVT919" s="1"/>
      <c r="UVU919" s="1"/>
      <c r="UVV919" s="1"/>
      <c r="UVW919" s="1"/>
      <c r="UVX919" s="1"/>
      <c r="UVY919" s="1"/>
      <c r="UVZ919" s="1"/>
      <c r="UWA919" s="1"/>
      <c r="UWB919" s="1"/>
      <c r="UWC919" s="1"/>
      <c r="UWD919" s="1"/>
      <c r="UWE919" s="1"/>
      <c r="UWF919" s="1"/>
      <c r="UWG919" s="1"/>
      <c r="UWH919" s="1"/>
      <c r="UWI919" s="1"/>
      <c r="UWJ919" s="1"/>
      <c r="UWK919" s="1"/>
      <c r="UWL919" s="1"/>
      <c r="UWM919" s="1"/>
      <c r="UWN919" s="1"/>
      <c r="UWO919" s="1"/>
      <c r="UWP919" s="1"/>
      <c r="UWQ919" s="1"/>
      <c r="UWR919" s="1"/>
      <c r="UWS919" s="1"/>
      <c r="UWT919" s="1"/>
      <c r="UWU919" s="1"/>
      <c r="UWV919" s="1"/>
      <c r="UWW919" s="1"/>
      <c r="UWX919" s="1"/>
      <c r="UWY919" s="1"/>
      <c r="UWZ919" s="1"/>
      <c r="UXA919" s="1"/>
      <c r="UXB919" s="1"/>
      <c r="UXC919" s="1"/>
      <c r="UXD919" s="1"/>
      <c r="UXE919" s="1"/>
      <c r="UXF919" s="1"/>
      <c r="UXG919" s="1"/>
      <c r="UXH919" s="1"/>
      <c r="UXI919" s="1"/>
      <c r="UXJ919" s="1"/>
      <c r="UXK919" s="1"/>
      <c r="UXL919" s="1"/>
      <c r="UXM919" s="1"/>
      <c r="UXN919" s="1"/>
      <c r="UXO919" s="1"/>
      <c r="UXP919" s="1"/>
      <c r="UXQ919" s="1"/>
      <c r="UXR919" s="1"/>
      <c r="UXS919" s="1"/>
      <c r="UXT919" s="1"/>
      <c r="UXU919" s="1"/>
      <c r="UXV919" s="1"/>
      <c r="UXW919" s="1"/>
      <c r="UXX919" s="1"/>
      <c r="UXY919" s="1"/>
      <c r="UXZ919" s="1"/>
      <c r="UYA919" s="1"/>
      <c r="UYB919" s="1"/>
      <c r="UYC919" s="1"/>
      <c r="UYD919" s="1"/>
      <c r="UYE919" s="1"/>
      <c r="UYF919" s="1"/>
      <c r="UYG919" s="1"/>
      <c r="UYH919" s="1"/>
      <c r="UYI919" s="1"/>
      <c r="UYJ919" s="1"/>
      <c r="UYK919" s="1"/>
      <c r="UYL919" s="1"/>
      <c r="UYM919" s="1"/>
      <c r="UYN919" s="1"/>
      <c r="UYO919" s="1"/>
      <c r="UYP919" s="1"/>
      <c r="UYQ919" s="1"/>
      <c r="UYR919" s="1"/>
      <c r="UYS919" s="1"/>
      <c r="UYT919" s="1"/>
      <c r="UYU919" s="1"/>
      <c r="UYV919" s="1"/>
      <c r="UYW919" s="1"/>
      <c r="UYX919" s="1"/>
      <c r="UYY919" s="1"/>
      <c r="UYZ919" s="1"/>
      <c r="UZA919" s="1"/>
      <c r="UZB919" s="1"/>
      <c r="UZC919" s="1"/>
      <c r="UZD919" s="1"/>
      <c r="UZE919" s="1"/>
      <c r="UZF919" s="1"/>
      <c r="UZG919" s="1"/>
      <c r="UZH919" s="1"/>
      <c r="UZI919" s="1"/>
      <c r="UZJ919" s="1"/>
      <c r="UZK919" s="1"/>
      <c r="UZL919" s="1"/>
      <c r="UZM919" s="1"/>
      <c r="UZN919" s="1"/>
      <c r="UZO919" s="1"/>
      <c r="UZP919" s="1"/>
      <c r="UZQ919" s="1"/>
      <c r="UZR919" s="1"/>
      <c r="UZS919" s="1"/>
      <c r="UZT919" s="1"/>
      <c r="UZU919" s="1"/>
      <c r="UZV919" s="1"/>
      <c r="UZW919" s="1"/>
      <c r="UZX919" s="1"/>
      <c r="UZY919" s="1"/>
      <c r="UZZ919" s="1"/>
      <c r="VAA919" s="1"/>
      <c r="VAB919" s="1"/>
      <c r="VAC919" s="1"/>
      <c r="VAD919" s="1"/>
      <c r="VAE919" s="1"/>
      <c r="VAF919" s="1"/>
      <c r="VAG919" s="1"/>
      <c r="VAH919" s="1"/>
      <c r="VAI919" s="1"/>
      <c r="VAJ919" s="1"/>
      <c r="VAK919" s="1"/>
      <c r="VAL919" s="1"/>
      <c r="VAM919" s="1"/>
      <c r="VAN919" s="1"/>
      <c r="VAO919" s="1"/>
      <c r="VAP919" s="1"/>
      <c r="VAQ919" s="1"/>
      <c r="VAR919" s="1"/>
      <c r="VAS919" s="1"/>
      <c r="VAT919" s="1"/>
      <c r="VAU919" s="1"/>
      <c r="VAV919" s="1"/>
      <c r="VAW919" s="1"/>
      <c r="VAX919" s="1"/>
      <c r="VAY919" s="1"/>
      <c r="VAZ919" s="1"/>
      <c r="VBA919" s="1"/>
      <c r="VBB919" s="1"/>
      <c r="VBC919" s="1"/>
      <c r="VBD919" s="1"/>
      <c r="VBE919" s="1"/>
      <c r="VBF919" s="1"/>
      <c r="VBG919" s="1"/>
      <c r="VBH919" s="1"/>
      <c r="VBI919" s="1"/>
      <c r="VBJ919" s="1"/>
      <c r="VBK919" s="1"/>
      <c r="VBL919" s="1"/>
      <c r="VBM919" s="1"/>
      <c r="VBN919" s="1"/>
      <c r="VBO919" s="1"/>
      <c r="VBP919" s="1"/>
      <c r="VBQ919" s="1"/>
      <c r="VBR919" s="1"/>
      <c r="VBS919" s="1"/>
      <c r="VBT919" s="1"/>
      <c r="VBU919" s="1"/>
      <c r="VBV919" s="1"/>
      <c r="VBW919" s="1"/>
      <c r="VBX919" s="1"/>
      <c r="VBY919" s="1"/>
      <c r="VBZ919" s="1"/>
      <c r="VCA919" s="1"/>
      <c r="VCB919" s="1"/>
      <c r="VCC919" s="1"/>
      <c r="VCD919" s="1"/>
      <c r="VCE919" s="1"/>
      <c r="VCF919" s="1"/>
      <c r="VCG919" s="1"/>
      <c r="VCH919" s="1"/>
      <c r="VCI919" s="1"/>
      <c r="VCJ919" s="1"/>
      <c r="VCK919" s="1"/>
      <c r="VCL919" s="1"/>
      <c r="VCM919" s="1"/>
      <c r="VCN919" s="1"/>
      <c r="VCO919" s="1"/>
      <c r="VCP919" s="1"/>
      <c r="VCQ919" s="1"/>
      <c r="VCR919" s="1"/>
      <c r="VCS919" s="1"/>
      <c r="VCT919" s="1"/>
      <c r="VCU919" s="1"/>
      <c r="VCV919" s="1"/>
      <c r="VCW919" s="1"/>
      <c r="VCX919" s="1"/>
      <c r="VCY919" s="1"/>
      <c r="VCZ919" s="1"/>
      <c r="VDA919" s="1"/>
      <c r="VDB919" s="1"/>
      <c r="VDC919" s="1"/>
      <c r="VDD919" s="1"/>
      <c r="VDE919" s="1"/>
      <c r="VDF919" s="1"/>
      <c r="VDG919" s="1"/>
      <c r="VDH919" s="1"/>
      <c r="VDI919" s="1"/>
      <c r="VDJ919" s="1"/>
      <c r="VDK919" s="1"/>
      <c r="VDL919" s="1"/>
      <c r="VDM919" s="1"/>
      <c r="VDN919" s="1"/>
      <c r="VDO919" s="1"/>
      <c r="VDP919" s="1"/>
      <c r="VDQ919" s="1"/>
      <c r="VDR919" s="1"/>
      <c r="VDS919" s="1"/>
      <c r="VDT919" s="1"/>
      <c r="VDU919" s="1"/>
      <c r="VDV919" s="1"/>
      <c r="VDW919" s="1"/>
      <c r="VDX919" s="1"/>
      <c r="VDY919" s="1"/>
      <c r="VDZ919" s="1"/>
      <c r="VEA919" s="1"/>
      <c r="VEB919" s="1"/>
      <c r="VEC919" s="1"/>
      <c r="VED919" s="1"/>
      <c r="VEE919" s="1"/>
      <c r="VEF919" s="1"/>
      <c r="VEG919" s="1"/>
      <c r="VEH919" s="1"/>
      <c r="VEI919" s="1"/>
      <c r="VEJ919" s="1"/>
      <c r="VEK919" s="1"/>
      <c r="VEL919" s="1"/>
      <c r="VEM919" s="1"/>
      <c r="VEN919" s="1"/>
      <c r="VEO919" s="1"/>
      <c r="VEP919" s="1"/>
      <c r="VEQ919" s="1"/>
      <c r="VER919" s="1"/>
      <c r="VES919" s="1"/>
      <c r="VET919" s="1"/>
      <c r="VEU919" s="1"/>
      <c r="VEV919" s="1"/>
      <c r="VEW919" s="1"/>
      <c r="VEX919" s="1"/>
      <c r="VEY919" s="1"/>
      <c r="VEZ919" s="1"/>
      <c r="VFA919" s="1"/>
      <c r="VFB919" s="1"/>
      <c r="VFC919" s="1"/>
      <c r="VFD919" s="1"/>
      <c r="VFE919" s="1"/>
      <c r="VFF919" s="1"/>
      <c r="VFG919" s="1"/>
      <c r="VFH919" s="1"/>
      <c r="VFI919" s="1"/>
      <c r="VFJ919" s="1"/>
      <c r="VFK919" s="1"/>
      <c r="VFL919" s="1"/>
      <c r="VFM919" s="1"/>
      <c r="VFN919" s="1"/>
      <c r="VFO919" s="1"/>
      <c r="VFP919" s="1"/>
      <c r="VFQ919" s="1"/>
      <c r="VFR919" s="1"/>
      <c r="VFS919" s="1"/>
      <c r="VFT919" s="1"/>
      <c r="VFU919" s="1"/>
      <c r="VFV919" s="1"/>
      <c r="VFW919" s="1"/>
      <c r="VFX919" s="1"/>
      <c r="VFY919" s="1"/>
      <c r="VFZ919" s="1"/>
      <c r="VGA919" s="1"/>
      <c r="VGB919" s="1"/>
      <c r="VGC919" s="1"/>
      <c r="VGD919" s="1"/>
      <c r="VGE919" s="1"/>
      <c r="VGF919" s="1"/>
      <c r="VGG919" s="1"/>
      <c r="VGH919" s="1"/>
      <c r="VGI919" s="1"/>
      <c r="VGJ919" s="1"/>
      <c r="VGK919" s="1"/>
      <c r="VGL919" s="1"/>
      <c r="VGM919" s="1"/>
      <c r="VGN919" s="1"/>
      <c r="VGO919" s="1"/>
      <c r="VGP919" s="1"/>
      <c r="VGQ919" s="1"/>
      <c r="VGR919" s="1"/>
      <c r="VGS919" s="1"/>
      <c r="VGT919" s="1"/>
      <c r="VGU919" s="1"/>
      <c r="VGV919" s="1"/>
      <c r="VGW919" s="1"/>
      <c r="VGX919" s="1"/>
      <c r="VGY919" s="1"/>
      <c r="VGZ919" s="1"/>
      <c r="VHA919" s="1"/>
      <c r="VHB919" s="1"/>
      <c r="VHC919" s="1"/>
      <c r="VHD919" s="1"/>
      <c r="VHE919" s="1"/>
      <c r="VHF919" s="1"/>
      <c r="VHG919" s="1"/>
      <c r="VHH919" s="1"/>
      <c r="VHI919" s="1"/>
      <c r="VHJ919" s="1"/>
      <c r="VHK919" s="1"/>
      <c r="VHL919" s="1"/>
      <c r="VHM919" s="1"/>
      <c r="VHN919" s="1"/>
      <c r="VHO919" s="1"/>
      <c r="VHP919" s="1"/>
      <c r="VHQ919" s="1"/>
      <c r="VHR919" s="1"/>
      <c r="VHS919" s="1"/>
      <c r="VHT919" s="1"/>
      <c r="VHU919" s="1"/>
      <c r="VHV919" s="1"/>
      <c r="VHW919" s="1"/>
      <c r="VHX919" s="1"/>
      <c r="VHY919" s="1"/>
      <c r="VHZ919" s="1"/>
      <c r="VIA919" s="1"/>
      <c r="VIB919" s="1"/>
      <c r="VIC919" s="1"/>
      <c r="VID919" s="1"/>
      <c r="VIE919" s="1"/>
      <c r="VIF919" s="1"/>
      <c r="VIG919" s="1"/>
      <c r="VIH919" s="1"/>
      <c r="VII919" s="1"/>
      <c r="VIJ919" s="1"/>
      <c r="VIK919" s="1"/>
      <c r="VIL919" s="1"/>
      <c r="VIM919" s="1"/>
      <c r="VIN919" s="1"/>
      <c r="VIO919" s="1"/>
      <c r="VIP919" s="1"/>
      <c r="VIQ919" s="1"/>
      <c r="VIR919" s="1"/>
      <c r="VIS919" s="1"/>
      <c r="VIT919" s="1"/>
      <c r="VIU919" s="1"/>
      <c r="VIV919" s="1"/>
      <c r="VIW919" s="1"/>
      <c r="VIX919" s="1"/>
      <c r="VIY919" s="1"/>
      <c r="VIZ919" s="1"/>
      <c r="VJA919" s="1"/>
      <c r="VJB919" s="1"/>
      <c r="VJC919" s="1"/>
      <c r="VJD919" s="1"/>
      <c r="VJE919" s="1"/>
      <c r="VJF919" s="1"/>
      <c r="VJG919" s="1"/>
      <c r="VJH919" s="1"/>
      <c r="VJI919" s="1"/>
      <c r="VJJ919" s="1"/>
      <c r="VJK919" s="1"/>
      <c r="VJL919" s="1"/>
      <c r="VJM919" s="1"/>
      <c r="VJN919" s="1"/>
      <c r="VJO919" s="1"/>
      <c r="VJP919" s="1"/>
      <c r="VJQ919" s="1"/>
      <c r="VJR919" s="1"/>
      <c r="VJS919" s="1"/>
      <c r="VJT919" s="1"/>
      <c r="VJU919" s="1"/>
      <c r="VJV919" s="1"/>
      <c r="VJW919" s="1"/>
      <c r="VJX919" s="1"/>
      <c r="VJY919" s="1"/>
      <c r="VJZ919" s="1"/>
      <c r="VKA919" s="1"/>
      <c r="VKB919" s="1"/>
      <c r="VKC919" s="1"/>
      <c r="VKD919" s="1"/>
      <c r="VKE919" s="1"/>
      <c r="VKF919" s="1"/>
      <c r="VKG919" s="1"/>
      <c r="VKH919" s="1"/>
      <c r="VKI919" s="1"/>
      <c r="VKJ919" s="1"/>
      <c r="VKK919" s="1"/>
      <c r="VKL919" s="1"/>
      <c r="VKM919" s="1"/>
      <c r="VKN919" s="1"/>
      <c r="VKO919" s="1"/>
      <c r="VKP919" s="1"/>
      <c r="VKQ919" s="1"/>
      <c r="VKR919" s="1"/>
      <c r="VKS919" s="1"/>
      <c r="VKT919" s="1"/>
      <c r="VKU919" s="1"/>
      <c r="VKV919" s="1"/>
      <c r="VKW919" s="1"/>
      <c r="VKX919" s="1"/>
      <c r="VKY919" s="1"/>
      <c r="VKZ919" s="1"/>
      <c r="VLA919" s="1"/>
      <c r="VLB919" s="1"/>
      <c r="VLC919" s="1"/>
      <c r="VLD919" s="1"/>
      <c r="VLE919" s="1"/>
      <c r="VLF919" s="1"/>
      <c r="VLG919" s="1"/>
      <c r="VLH919" s="1"/>
      <c r="VLI919" s="1"/>
      <c r="VLJ919" s="1"/>
      <c r="VLK919" s="1"/>
      <c r="VLL919" s="1"/>
      <c r="VLM919" s="1"/>
      <c r="VLN919" s="1"/>
      <c r="VLO919" s="1"/>
      <c r="VLP919" s="1"/>
      <c r="VLQ919" s="1"/>
      <c r="VLR919" s="1"/>
      <c r="VLS919" s="1"/>
      <c r="VLT919" s="1"/>
      <c r="VLU919" s="1"/>
      <c r="VLV919" s="1"/>
      <c r="VLW919" s="1"/>
      <c r="VLX919" s="1"/>
      <c r="VLY919" s="1"/>
      <c r="VLZ919" s="1"/>
      <c r="VMA919" s="1"/>
      <c r="VMB919" s="1"/>
      <c r="VMC919" s="1"/>
      <c r="VMD919" s="1"/>
      <c r="VME919" s="1"/>
      <c r="VMF919" s="1"/>
      <c r="VMG919" s="1"/>
      <c r="VMH919" s="1"/>
      <c r="VMI919" s="1"/>
      <c r="VMJ919" s="1"/>
      <c r="VMK919" s="1"/>
      <c r="VML919" s="1"/>
      <c r="VMM919" s="1"/>
      <c r="VMN919" s="1"/>
      <c r="VMO919" s="1"/>
      <c r="VMP919" s="1"/>
      <c r="VMQ919" s="1"/>
      <c r="VMR919" s="1"/>
      <c r="VMS919" s="1"/>
      <c r="VMT919" s="1"/>
      <c r="VMU919" s="1"/>
      <c r="VMV919" s="1"/>
      <c r="VMW919" s="1"/>
      <c r="VMX919" s="1"/>
      <c r="VMY919" s="1"/>
      <c r="VMZ919" s="1"/>
      <c r="VNA919" s="1"/>
      <c r="VNB919" s="1"/>
      <c r="VNC919" s="1"/>
      <c r="VND919" s="1"/>
      <c r="VNE919" s="1"/>
      <c r="VNF919" s="1"/>
      <c r="VNG919" s="1"/>
      <c r="VNH919" s="1"/>
      <c r="VNI919" s="1"/>
      <c r="VNJ919" s="1"/>
      <c r="VNK919" s="1"/>
      <c r="VNL919" s="1"/>
      <c r="VNM919" s="1"/>
      <c r="VNN919" s="1"/>
      <c r="VNO919" s="1"/>
      <c r="VNP919" s="1"/>
      <c r="VNQ919" s="1"/>
      <c r="VNR919" s="1"/>
      <c r="VNS919" s="1"/>
      <c r="VNT919" s="1"/>
      <c r="VNU919" s="1"/>
      <c r="VNV919" s="1"/>
      <c r="VNW919" s="1"/>
      <c r="VNX919" s="1"/>
      <c r="VNY919" s="1"/>
      <c r="VNZ919" s="1"/>
      <c r="VOA919" s="1"/>
      <c r="VOB919" s="1"/>
      <c r="VOC919" s="1"/>
      <c r="VOD919" s="1"/>
      <c r="VOE919" s="1"/>
      <c r="VOF919" s="1"/>
      <c r="VOG919" s="1"/>
      <c r="VOH919" s="1"/>
      <c r="VOI919" s="1"/>
      <c r="VOJ919" s="1"/>
      <c r="VOK919" s="1"/>
      <c r="VOL919" s="1"/>
      <c r="VOM919" s="1"/>
      <c r="VON919" s="1"/>
      <c r="VOO919" s="1"/>
      <c r="VOP919" s="1"/>
      <c r="VOQ919" s="1"/>
      <c r="VOR919" s="1"/>
      <c r="VOS919" s="1"/>
      <c r="VOT919" s="1"/>
      <c r="VOU919" s="1"/>
      <c r="VOV919" s="1"/>
      <c r="VOW919" s="1"/>
      <c r="VOX919" s="1"/>
      <c r="VOY919" s="1"/>
      <c r="VOZ919" s="1"/>
      <c r="VPA919" s="1"/>
      <c r="VPB919" s="1"/>
      <c r="VPC919" s="1"/>
      <c r="VPD919" s="1"/>
      <c r="VPE919" s="1"/>
      <c r="VPF919" s="1"/>
      <c r="VPG919" s="1"/>
      <c r="VPH919" s="1"/>
      <c r="VPI919" s="1"/>
      <c r="VPJ919" s="1"/>
      <c r="VPK919" s="1"/>
      <c r="VPL919" s="1"/>
      <c r="VPM919" s="1"/>
      <c r="VPN919" s="1"/>
      <c r="VPO919" s="1"/>
      <c r="VPP919" s="1"/>
      <c r="VPQ919" s="1"/>
      <c r="VPR919" s="1"/>
      <c r="VPS919" s="1"/>
      <c r="VPT919" s="1"/>
      <c r="VPU919" s="1"/>
      <c r="VPV919" s="1"/>
      <c r="VPW919" s="1"/>
      <c r="VPX919" s="1"/>
      <c r="VPY919" s="1"/>
      <c r="VPZ919" s="1"/>
      <c r="VQA919" s="1"/>
      <c r="VQB919" s="1"/>
      <c r="VQC919" s="1"/>
      <c r="VQD919" s="1"/>
      <c r="VQE919" s="1"/>
      <c r="VQF919" s="1"/>
      <c r="VQG919" s="1"/>
      <c r="VQH919" s="1"/>
      <c r="VQI919" s="1"/>
      <c r="VQJ919" s="1"/>
      <c r="VQK919" s="1"/>
      <c r="VQL919" s="1"/>
      <c r="VQM919" s="1"/>
      <c r="VQN919" s="1"/>
      <c r="VQO919" s="1"/>
      <c r="VQP919" s="1"/>
      <c r="VQQ919" s="1"/>
      <c r="VQR919" s="1"/>
      <c r="VQS919" s="1"/>
      <c r="VQT919" s="1"/>
      <c r="VQU919" s="1"/>
      <c r="VQV919" s="1"/>
      <c r="VQW919" s="1"/>
      <c r="VQX919" s="1"/>
      <c r="VQY919" s="1"/>
      <c r="VQZ919" s="1"/>
      <c r="VRA919" s="1"/>
      <c r="VRB919" s="1"/>
      <c r="VRC919" s="1"/>
      <c r="VRD919" s="1"/>
      <c r="VRE919" s="1"/>
      <c r="VRF919" s="1"/>
      <c r="VRG919" s="1"/>
      <c r="VRH919" s="1"/>
      <c r="VRI919" s="1"/>
      <c r="VRJ919" s="1"/>
      <c r="VRK919" s="1"/>
      <c r="VRL919" s="1"/>
      <c r="VRM919" s="1"/>
      <c r="VRN919" s="1"/>
      <c r="VRO919" s="1"/>
      <c r="VRP919" s="1"/>
      <c r="VRQ919" s="1"/>
      <c r="VRR919" s="1"/>
      <c r="VRS919" s="1"/>
      <c r="VRT919" s="1"/>
      <c r="VRU919" s="1"/>
      <c r="VRV919" s="1"/>
      <c r="VRW919" s="1"/>
      <c r="VRX919" s="1"/>
      <c r="VRY919" s="1"/>
      <c r="VRZ919" s="1"/>
      <c r="VSA919" s="1"/>
      <c r="VSB919" s="1"/>
      <c r="VSC919" s="1"/>
      <c r="VSD919" s="1"/>
      <c r="VSE919" s="1"/>
      <c r="VSF919" s="1"/>
      <c r="VSG919" s="1"/>
      <c r="VSH919" s="1"/>
      <c r="VSI919" s="1"/>
      <c r="VSJ919" s="1"/>
      <c r="VSK919" s="1"/>
      <c r="VSL919" s="1"/>
      <c r="VSM919" s="1"/>
      <c r="VSN919" s="1"/>
      <c r="VSO919" s="1"/>
      <c r="VSP919" s="1"/>
      <c r="VSQ919" s="1"/>
      <c r="VSR919" s="1"/>
      <c r="VSS919" s="1"/>
      <c r="VST919" s="1"/>
      <c r="VSU919" s="1"/>
      <c r="VSV919" s="1"/>
      <c r="VSW919" s="1"/>
      <c r="VSX919" s="1"/>
      <c r="VSY919" s="1"/>
      <c r="VSZ919" s="1"/>
      <c r="VTA919" s="1"/>
      <c r="VTB919" s="1"/>
      <c r="VTC919" s="1"/>
      <c r="VTD919" s="1"/>
      <c r="VTE919" s="1"/>
      <c r="VTF919" s="1"/>
      <c r="VTG919" s="1"/>
      <c r="VTH919" s="1"/>
      <c r="VTI919" s="1"/>
      <c r="VTJ919" s="1"/>
      <c r="VTK919" s="1"/>
      <c r="VTL919" s="1"/>
      <c r="VTM919" s="1"/>
      <c r="VTN919" s="1"/>
      <c r="VTO919" s="1"/>
      <c r="VTP919" s="1"/>
      <c r="VTQ919" s="1"/>
      <c r="VTR919" s="1"/>
      <c r="VTS919" s="1"/>
      <c r="VTT919" s="1"/>
      <c r="VTU919" s="1"/>
      <c r="VTV919" s="1"/>
      <c r="VTW919" s="1"/>
      <c r="VTX919" s="1"/>
      <c r="VTY919" s="1"/>
      <c r="VTZ919" s="1"/>
      <c r="VUA919" s="1"/>
      <c r="VUB919" s="1"/>
      <c r="VUC919" s="1"/>
      <c r="VUD919" s="1"/>
      <c r="VUE919" s="1"/>
      <c r="VUF919" s="1"/>
      <c r="VUG919" s="1"/>
      <c r="VUH919" s="1"/>
      <c r="VUI919" s="1"/>
      <c r="VUJ919" s="1"/>
      <c r="VUK919" s="1"/>
      <c r="VUL919" s="1"/>
      <c r="VUM919" s="1"/>
      <c r="VUN919" s="1"/>
      <c r="VUO919" s="1"/>
      <c r="VUP919" s="1"/>
      <c r="VUQ919" s="1"/>
      <c r="VUR919" s="1"/>
      <c r="VUS919" s="1"/>
      <c r="VUT919" s="1"/>
      <c r="VUU919" s="1"/>
      <c r="VUV919" s="1"/>
      <c r="VUW919" s="1"/>
      <c r="VUX919" s="1"/>
      <c r="VUY919" s="1"/>
      <c r="VUZ919" s="1"/>
      <c r="VVA919" s="1"/>
      <c r="VVB919" s="1"/>
      <c r="VVC919" s="1"/>
      <c r="VVD919" s="1"/>
      <c r="VVE919" s="1"/>
      <c r="VVF919" s="1"/>
      <c r="VVG919" s="1"/>
      <c r="VVH919" s="1"/>
      <c r="VVI919" s="1"/>
      <c r="VVJ919" s="1"/>
      <c r="VVK919" s="1"/>
      <c r="VVL919" s="1"/>
      <c r="VVM919" s="1"/>
      <c r="VVN919" s="1"/>
      <c r="VVO919" s="1"/>
      <c r="VVP919" s="1"/>
      <c r="VVQ919" s="1"/>
      <c r="VVR919" s="1"/>
      <c r="VVS919" s="1"/>
      <c r="VVT919" s="1"/>
      <c r="VVU919" s="1"/>
      <c r="VVV919" s="1"/>
      <c r="VVW919" s="1"/>
      <c r="VVX919" s="1"/>
      <c r="VVY919" s="1"/>
      <c r="VVZ919" s="1"/>
      <c r="VWA919" s="1"/>
      <c r="VWB919" s="1"/>
      <c r="VWC919" s="1"/>
      <c r="VWD919" s="1"/>
      <c r="VWE919" s="1"/>
      <c r="VWF919" s="1"/>
      <c r="VWG919" s="1"/>
      <c r="VWH919" s="1"/>
      <c r="VWI919" s="1"/>
      <c r="VWJ919" s="1"/>
      <c r="VWK919" s="1"/>
      <c r="VWL919" s="1"/>
      <c r="VWM919" s="1"/>
      <c r="VWN919" s="1"/>
      <c r="VWO919" s="1"/>
      <c r="VWP919" s="1"/>
      <c r="VWQ919" s="1"/>
      <c r="VWR919" s="1"/>
      <c r="VWS919" s="1"/>
      <c r="VWT919" s="1"/>
      <c r="VWU919" s="1"/>
      <c r="VWV919" s="1"/>
      <c r="VWW919" s="1"/>
      <c r="VWX919" s="1"/>
      <c r="VWY919" s="1"/>
      <c r="VWZ919" s="1"/>
      <c r="VXA919" s="1"/>
      <c r="VXB919" s="1"/>
      <c r="VXC919" s="1"/>
      <c r="VXD919" s="1"/>
      <c r="VXE919" s="1"/>
      <c r="VXF919" s="1"/>
      <c r="VXG919" s="1"/>
      <c r="VXH919" s="1"/>
      <c r="VXI919" s="1"/>
      <c r="VXJ919" s="1"/>
      <c r="VXK919" s="1"/>
      <c r="VXL919" s="1"/>
      <c r="VXM919" s="1"/>
      <c r="VXN919" s="1"/>
      <c r="VXO919" s="1"/>
      <c r="VXP919" s="1"/>
      <c r="VXQ919" s="1"/>
      <c r="VXR919" s="1"/>
      <c r="VXS919" s="1"/>
      <c r="VXT919" s="1"/>
      <c r="VXU919" s="1"/>
      <c r="VXV919" s="1"/>
      <c r="VXW919" s="1"/>
      <c r="VXX919" s="1"/>
      <c r="VXY919" s="1"/>
      <c r="VXZ919" s="1"/>
      <c r="VYA919" s="1"/>
      <c r="VYB919" s="1"/>
      <c r="VYC919" s="1"/>
      <c r="VYD919" s="1"/>
      <c r="VYE919" s="1"/>
      <c r="VYF919" s="1"/>
      <c r="VYG919" s="1"/>
      <c r="VYH919" s="1"/>
      <c r="VYI919" s="1"/>
      <c r="VYJ919" s="1"/>
      <c r="VYK919" s="1"/>
      <c r="VYL919" s="1"/>
      <c r="VYM919" s="1"/>
      <c r="VYN919" s="1"/>
      <c r="VYO919" s="1"/>
      <c r="VYP919" s="1"/>
      <c r="VYQ919" s="1"/>
      <c r="VYR919" s="1"/>
      <c r="VYS919" s="1"/>
      <c r="VYT919" s="1"/>
      <c r="VYU919" s="1"/>
      <c r="VYV919" s="1"/>
      <c r="VYW919" s="1"/>
      <c r="VYX919" s="1"/>
      <c r="VYY919" s="1"/>
      <c r="VYZ919" s="1"/>
      <c r="VZA919" s="1"/>
      <c r="VZB919" s="1"/>
      <c r="VZC919" s="1"/>
      <c r="VZD919" s="1"/>
      <c r="VZE919" s="1"/>
      <c r="VZF919" s="1"/>
      <c r="VZG919" s="1"/>
      <c r="VZH919" s="1"/>
      <c r="VZI919" s="1"/>
      <c r="VZJ919" s="1"/>
      <c r="VZK919" s="1"/>
      <c r="VZL919" s="1"/>
      <c r="VZM919" s="1"/>
      <c r="VZN919" s="1"/>
      <c r="VZO919" s="1"/>
      <c r="VZP919" s="1"/>
      <c r="VZQ919" s="1"/>
      <c r="VZR919" s="1"/>
      <c r="VZS919" s="1"/>
      <c r="VZT919" s="1"/>
      <c r="VZU919" s="1"/>
      <c r="VZV919" s="1"/>
      <c r="VZW919" s="1"/>
      <c r="VZX919" s="1"/>
      <c r="VZY919" s="1"/>
      <c r="VZZ919" s="1"/>
      <c r="WAA919" s="1"/>
      <c r="WAB919" s="1"/>
      <c r="WAC919" s="1"/>
      <c r="WAD919" s="1"/>
      <c r="WAE919" s="1"/>
      <c r="WAF919" s="1"/>
      <c r="WAG919" s="1"/>
      <c r="WAH919" s="1"/>
      <c r="WAI919" s="1"/>
      <c r="WAJ919" s="1"/>
      <c r="WAK919" s="1"/>
      <c r="WAL919" s="1"/>
      <c r="WAM919" s="1"/>
      <c r="WAN919" s="1"/>
      <c r="WAO919" s="1"/>
      <c r="WAP919" s="1"/>
      <c r="WAQ919" s="1"/>
      <c r="WAR919" s="1"/>
      <c r="WAS919" s="1"/>
      <c r="WAT919" s="1"/>
      <c r="WAU919" s="1"/>
      <c r="WAV919" s="1"/>
      <c r="WAW919" s="1"/>
      <c r="WAX919" s="1"/>
      <c r="WAY919" s="1"/>
      <c r="WAZ919" s="1"/>
      <c r="WBA919" s="1"/>
      <c r="WBB919" s="1"/>
      <c r="WBC919" s="1"/>
      <c r="WBD919" s="1"/>
      <c r="WBE919" s="1"/>
      <c r="WBF919" s="1"/>
      <c r="WBG919" s="1"/>
      <c r="WBH919" s="1"/>
      <c r="WBI919" s="1"/>
      <c r="WBJ919" s="1"/>
      <c r="WBK919" s="1"/>
      <c r="WBL919" s="1"/>
      <c r="WBM919" s="1"/>
      <c r="WBN919" s="1"/>
      <c r="WBO919" s="1"/>
      <c r="WBP919" s="1"/>
      <c r="WBQ919" s="1"/>
      <c r="WBR919" s="1"/>
      <c r="WBS919" s="1"/>
      <c r="WBT919" s="1"/>
      <c r="WBU919" s="1"/>
      <c r="WBV919" s="1"/>
      <c r="WBW919" s="1"/>
      <c r="WBX919" s="1"/>
      <c r="WBY919" s="1"/>
      <c r="WBZ919" s="1"/>
      <c r="WCA919" s="1"/>
      <c r="WCB919" s="1"/>
      <c r="WCC919" s="1"/>
      <c r="WCD919" s="1"/>
      <c r="WCE919" s="1"/>
      <c r="WCF919" s="1"/>
      <c r="WCG919" s="1"/>
      <c r="WCH919" s="1"/>
      <c r="WCI919" s="1"/>
      <c r="WCJ919" s="1"/>
      <c r="WCK919" s="1"/>
      <c r="WCL919" s="1"/>
      <c r="WCM919" s="1"/>
      <c r="WCN919" s="1"/>
      <c r="WCO919" s="1"/>
      <c r="WCP919" s="1"/>
      <c r="WCQ919" s="1"/>
      <c r="WCR919" s="1"/>
      <c r="WCS919" s="1"/>
      <c r="WCT919" s="1"/>
      <c r="WCU919" s="1"/>
      <c r="WCV919" s="1"/>
      <c r="WCW919" s="1"/>
      <c r="WCX919" s="1"/>
      <c r="WCY919" s="1"/>
      <c r="WCZ919" s="1"/>
      <c r="WDA919" s="1"/>
      <c r="WDB919" s="1"/>
      <c r="WDC919" s="1"/>
      <c r="WDD919" s="1"/>
      <c r="WDE919" s="1"/>
      <c r="WDF919" s="1"/>
      <c r="WDG919" s="1"/>
      <c r="WDH919" s="1"/>
      <c r="WDI919" s="1"/>
      <c r="WDJ919" s="1"/>
      <c r="WDK919" s="1"/>
      <c r="WDL919" s="1"/>
      <c r="WDM919" s="1"/>
      <c r="WDN919" s="1"/>
      <c r="WDO919" s="1"/>
      <c r="WDP919" s="1"/>
      <c r="WDQ919" s="1"/>
      <c r="WDR919" s="1"/>
      <c r="WDS919" s="1"/>
      <c r="WDT919" s="1"/>
      <c r="WDU919" s="1"/>
      <c r="WDV919" s="1"/>
      <c r="WDW919" s="1"/>
      <c r="WDX919" s="1"/>
      <c r="WDY919" s="1"/>
      <c r="WDZ919" s="1"/>
      <c r="WEA919" s="1"/>
      <c r="WEB919" s="1"/>
      <c r="WEC919" s="1"/>
      <c r="WED919" s="1"/>
      <c r="WEE919" s="1"/>
      <c r="WEF919" s="1"/>
      <c r="WEG919" s="1"/>
      <c r="WEH919" s="1"/>
      <c r="WEI919" s="1"/>
      <c r="WEJ919" s="1"/>
      <c r="WEK919" s="1"/>
      <c r="WEL919" s="1"/>
      <c r="WEM919" s="1"/>
      <c r="WEN919" s="1"/>
      <c r="WEO919" s="1"/>
      <c r="WEP919" s="1"/>
      <c r="WEQ919" s="1"/>
      <c r="WER919" s="1"/>
      <c r="WES919" s="1"/>
      <c r="WET919" s="1"/>
      <c r="WEU919" s="1"/>
      <c r="WEV919" s="1"/>
      <c r="WEW919" s="1"/>
      <c r="WEX919" s="1"/>
      <c r="WEY919" s="1"/>
      <c r="WEZ919" s="1"/>
      <c r="WFA919" s="1"/>
      <c r="WFB919" s="1"/>
      <c r="WFC919" s="1"/>
      <c r="WFD919" s="1"/>
      <c r="WFE919" s="1"/>
      <c r="WFF919" s="1"/>
      <c r="WFG919" s="1"/>
      <c r="WFH919" s="1"/>
      <c r="WFI919" s="1"/>
      <c r="WFJ919" s="1"/>
      <c r="WFK919" s="1"/>
      <c r="WFL919" s="1"/>
      <c r="WFM919" s="1"/>
      <c r="WFN919" s="1"/>
      <c r="WFO919" s="1"/>
      <c r="WFP919" s="1"/>
      <c r="WFQ919" s="1"/>
      <c r="WFR919" s="1"/>
      <c r="WFS919" s="1"/>
      <c r="WFT919" s="1"/>
      <c r="WFU919" s="1"/>
      <c r="WFV919" s="1"/>
      <c r="WFW919" s="1"/>
      <c r="WFX919" s="1"/>
      <c r="WFY919" s="1"/>
      <c r="WFZ919" s="1"/>
      <c r="WGA919" s="1"/>
      <c r="WGB919" s="1"/>
      <c r="WGC919" s="1"/>
      <c r="WGD919" s="1"/>
      <c r="WGE919" s="1"/>
      <c r="WGF919" s="1"/>
      <c r="WGG919" s="1"/>
      <c r="WGH919" s="1"/>
      <c r="WGI919" s="1"/>
      <c r="WGJ919" s="1"/>
      <c r="WGK919" s="1"/>
      <c r="WGL919" s="1"/>
      <c r="WGM919" s="1"/>
      <c r="WGN919" s="1"/>
      <c r="WGO919" s="1"/>
      <c r="WGP919" s="1"/>
      <c r="WGQ919" s="1"/>
      <c r="WGR919" s="1"/>
      <c r="WGS919" s="1"/>
      <c r="WGT919" s="1"/>
      <c r="WGU919" s="1"/>
      <c r="WGV919" s="1"/>
      <c r="WGW919" s="1"/>
      <c r="WGX919" s="1"/>
      <c r="WGY919" s="1"/>
      <c r="WGZ919" s="1"/>
      <c r="WHA919" s="1"/>
      <c r="WHB919" s="1"/>
      <c r="WHC919" s="1"/>
      <c r="WHD919" s="1"/>
      <c r="WHE919" s="1"/>
      <c r="WHF919" s="1"/>
      <c r="WHG919" s="1"/>
      <c r="WHH919" s="1"/>
      <c r="WHI919" s="1"/>
      <c r="WHJ919" s="1"/>
      <c r="WHK919" s="1"/>
      <c r="WHL919" s="1"/>
      <c r="WHM919" s="1"/>
      <c r="WHN919" s="1"/>
      <c r="WHO919" s="1"/>
      <c r="WHP919" s="1"/>
      <c r="WHQ919" s="1"/>
      <c r="WHR919" s="1"/>
      <c r="WHS919" s="1"/>
      <c r="WHT919" s="1"/>
      <c r="WHU919" s="1"/>
      <c r="WHV919" s="1"/>
      <c r="WHW919" s="1"/>
      <c r="WHX919" s="1"/>
      <c r="WHY919" s="1"/>
      <c r="WHZ919" s="1"/>
      <c r="WIA919" s="1"/>
      <c r="WIB919" s="1"/>
      <c r="WIC919" s="1"/>
      <c r="WID919" s="1"/>
      <c r="WIE919" s="1"/>
      <c r="WIF919" s="1"/>
      <c r="WIG919" s="1"/>
      <c r="WIH919" s="1"/>
      <c r="WII919" s="1"/>
      <c r="WIJ919" s="1"/>
      <c r="WIK919" s="1"/>
      <c r="WIL919" s="1"/>
      <c r="WIM919" s="1"/>
      <c r="WIN919" s="1"/>
      <c r="WIO919" s="1"/>
      <c r="WIP919" s="1"/>
      <c r="WIQ919" s="1"/>
      <c r="WIR919" s="1"/>
      <c r="WIS919" s="1"/>
      <c r="WIT919" s="1"/>
      <c r="WIU919" s="1"/>
      <c r="WIV919" s="1"/>
      <c r="WIW919" s="1"/>
      <c r="WIX919" s="1"/>
      <c r="WIY919" s="1"/>
      <c r="WIZ919" s="1"/>
      <c r="WJA919" s="1"/>
      <c r="WJB919" s="1"/>
      <c r="WJC919" s="1"/>
      <c r="WJD919" s="1"/>
      <c r="WJE919" s="1"/>
      <c r="WJF919" s="1"/>
      <c r="WJG919" s="1"/>
      <c r="WJH919" s="1"/>
      <c r="WJI919" s="1"/>
      <c r="WJJ919" s="1"/>
      <c r="WJK919" s="1"/>
      <c r="WJL919" s="1"/>
      <c r="WJM919" s="1"/>
      <c r="WJN919" s="1"/>
      <c r="WJO919" s="1"/>
      <c r="WJP919" s="1"/>
      <c r="WJQ919" s="1"/>
      <c r="WJR919" s="1"/>
      <c r="WJS919" s="1"/>
      <c r="WJT919" s="1"/>
      <c r="WJU919" s="1"/>
      <c r="WJV919" s="1"/>
      <c r="WJW919" s="1"/>
      <c r="WJX919" s="1"/>
      <c r="WJY919" s="1"/>
      <c r="WJZ919" s="1"/>
      <c r="WKA919" s="1"/>
      <c r="WKB919" s="1"/>
      <c r="WKC919" s="1"/>
      <c r="WKD919" s="1"/>
      <c r="WKE919" s="1"/>
      <c r="WKF919" s="1"/>
      <c r="WKG919" s="1"/>
      <c r="WKH919" s="1"/>
      <c r="WKI919" s="1"/>
      <c r="WKJ919" s="1"/>
      <c r="WKK919" s="1"/>
      <c r="WKL919" s="1"/>
      <c r="WKM919" s="1"/>
      <c r="WKN919" s="1"/>
      <c r="WKO919" s="1"/>
      <c r="WKP919" s="1"/>
      <c r="WKQ919" s="1"/>
      <c r="WKR919" s="1"/>
      <c r="WKS919" s="1"/>
      <c r="WKT919" s="1"/>
      <c r="WKU919" s="1"/>
      <c r="WKV919" s="1"/>
      <c r="WKW919" s="1"/>
      <c r="WKX919" s="1"/>
      <c r="WKY919" s="1"/>
      <c r="WKZ919" s="1"/>
      <c r="WLA919" s="1"/>
      <c r="WLB919" s="1"/>
      <c r="WLC919" s="1"/>
      <c r="WLD919" s="1"/>
      <c r="WLE919" s="1"/>
      <c r="WLF919" s="1"/>
      <c r="WLG919" s="1"/>
      <c r="WLH919" s="1"/>
      <c r="WLI919" s="1"/>
      <c r="WLJ919" s="1"/>
      <c r="WLK919" s="1"/>
      <c r="WLL919" s="1"/>
      <c r="WLM919" s="1"/>
      <c r="WLN919" s="1"/>
      <c r="WLO919" s="1"/>
      <c r="WLP919" s="1"/>
      <c r="WLQ919" s="1"/>
      <c r="WLR919" s="1"/>
      <c r="WLS919" s="1"/>
      <c r="WLT919" s="1"/>
      <c r="WLU919" s="1"/>
      <c r="WLV919" s="1"/>
      <c r="WLW919" s="1"/>
      <c r="WLX919" s="1"/>
      <c r="WLY919" s="1"/>
      <c r="WLZ919" s="1"/>
      <c r="WMA919" s="1"/>
      <c r="WMB919" s="1"/>
      <c r="WMC919" s="1"/>
      <c r="WMD919" s="1"/>
      <c r="WME919" s="1"/>
      <c r="WMF919" s="1"/>
      <c r="WMG919" s="1"/>
      <c r="WMH919" s="1"/>
      <c r="WMI919" s="1"/>
      <c r="WMJ919" s="1"/>
      <c r="WMK919" s="1"/>
      <c r="WML919" s="1"/>
      <c r="WMM919" s="1"/>
      <c r="WMN919" s="1"/>
      <c r="WMO919" s="1"/>
      <c r="WMP919" s="1"/>
      <c r="WMQ919" s="1"/>
      <c r="WMR919" s="1"/>
      <c r="WMS919" s="1"/>
      <c r="WMT919" s="1"/>
      <c r="WMU919" s="1"/>
      <c r="WMV919" s="1"/>
      <c r="WMW919" s="1"/>
      <c r="WMX919" s="1"/>
      <c r="WMY919" s="1"/>
      <c r="WMZ919" s="1"/>
      <c r="WNA919" s="1"/>
      <c r="WNB919" s="1"/>
      <c r="WNC919" s="1"/>
      <c r="WND919" s="1"/>
      <c r="WNE919" s="1"/>
      <c r="WNF919" s="1"/>
      <c r="WNG919" s="1"/>
      <c r="WNH919" s="1"/>
      <c r="WNI919" s="1"/>
      <c r="WNJ919" s="1"/>
      <c r="WNK919" s="1"/>
      <c r="WNL919" s="1"/>
      <c r="WNM919" s="1"/>
      <c r="WNN919" s="1"/>
      <c r="WNO919" s="1"/>
      <c r="WNP919" s="1"/>
      <c r="WNQ919" s="1"/>
      <c r="WNR919" s="1"/>
      <c r="WNS919" s="1"/>
      <c r="WNT919" s="1"/>
      <c r="WNU919" s="1"/>
      <c r="WNV919" s="1"/>
      <c r="WNW919" s="1"/>
      <c r="WNX919" s="1"/>
      <c r="WNY919" s="1"/>
      <c r="WNZ919" s="1"/>
      <c r="WOA919" s="1"/>
      <c r="WOB919" s="1"/>
      <c r="WOC919" s="1"/>
      <c r="WOD919" s="1"/>
      <c r="WOE919" s="1"/>
      <c r="WOF919" s="1"/>
      <c r="WOG919" s="1"/>
      <c r="WOH919" s="1"/>
      <c r="WOI919" s="1"/>
      <c r="WOJ919" s="1"/>
      <c r="WOK919" s="1"/>
      <c r="WOL919" s="1"/>
      <c r="WOM919" s="1"/>
      <c r="WON919" s="1"/>
      <c r="WOO919" s="1"/>
      <c r="WOP919" s="1"/>
      <c r="WOQ919" s="1"/>
      <c r="WOR919" s="1"/>
      <c r="WOS919" s="1"/>
      <c r="WOT919" s="1"/>
      <c r="WOU919" s="1"/>
      <c r="WOV919" s="1"/>
      <c r="WOW919" s="1"/>
      <c r="WOX919" s="1"/>
      <c r="WOY919" s="1"/>
      <c r="WOZ919" s="1"/>
      <c r="WPA919" s="1"/>
      <c r="WPB919" s="1"/>
      <c r="WPC919" s="1"/>
      <c r="WPD919" s="1"/>
      <c r="WPE919" s="1"/>
      <c r="WPF919" s="1"/>
      <c r="WPG919" s="1"/>
      <c r="WPH919" s="1"/>
      <c r="WPI919" s="1"/>
      <c r="WPJ919" s="1"/>
      <c r="WPK919" s="1"/>
      <c r="WPL919" s="1"/>
      <c r="WPM919" s="1"/>
      <c r="WPN919" s="1"/>
      <c r="WPO919" s="1"/>
      <c r="WPP919" s="1"/>
      <c r="WPQ919" s="1"/>
      <c r="WPR919" s="1"/>
      <c r="WPS919" s="1"/>
      <c r="WPT919" s="1"/>
      <c r="WPU919" s="1"/>
      <c r="WPV919" s="1"/>
      <c r="WPW919" s="1"/>
      <c r="WPX919" s="1"/>
      <c r="WPY919" s="1"/>
      <c r="WPZ919" s="1"/>
      <c r="WQA919" s="1"/>
      <c r="WQB919" s="1"/>
      <c r="WQC919" s="1"/>
      <c r="WQD919" s="1"/>
      <c r="WQE919" s="1"/>
      <c r="WQF919" s="1"/>
      <c r="WQG919" s="1"/>
      <c r="WQH919" s="1"/>
      <c r="WQI919" s="1"/>
      <c r="WQJ919" s="1"/>
      <c r="WQK919" s="1"/>
      <c r="WQL919" s="1"/>
      <c r="WQM919" s="1"/>
      <c r="WQN919" s="1"/>
      <c r="WQO919" s="1"/>
      <c r="WQP919" s="1"/>
      <c r="WQQ919" s="1"/>
      <c r="WQR919" s="1"/>
      <c r="WQS919" s="1"/>
      <c r="WQT919" s="1"/>
      <c r="WQU919" s="1"/>
      <c r="WQV919" s="1"/>
      <c r="WQW919" s="1"/>
      <c r="WQX919" s="1"/>
      <c r="WQY919" s="1"/>
      <c r="WQZ919" s="1"/>
      <c r="WRA919" s="1"/>
      <c r="WRB919" s="1"/>
      <c r="WRC919" s="1"/>
      <c r="WRD919" s="1"/>
      <c r="WRE919" s="1"/>
      <c r="WRF919" s="1"/>
      <c r="WRG919" s="1"/>
      <c r="WRH919" s="1"/>
      <c r="WRI919" s="1"/>
      <c r="WRJ919" s="1"/>
      <c r="WRK919" s="1"/>
      <c r="WRL919" s="1"/>
      <c r="WRM919" s="1"/>
      <c r="WRN919" s="1"/>
      <c r="WRO919" s="1"/>
      <c r="WRP919" s="1"/>
      <c r="WRQ919" s="1"/>
      <c r="WRR919" s="1"/>
      <c r="WRS919" s="1"/>
      <c r="WRT919" s="1"/>
      <c r="WRU919" s="1"/>
      <c r="WRV919" s="1"/>
      <c r="WRW919" s="1"/>
      <c r="WRX919" s="1"/>
      <c r="WRY919" s="1"/>
      <c r="WRZ919" s="1"/>
      <c r="WSA919" s="1"/>
      <c r="WSB919" s="1"/>
      <c r="WSC919" s="1"/>
      <c r="WSD919" s="1"/>
      <c r="WSE919" s="1"/>
      <c r="WSF919" s="1"/>
      <c r="WSG919" s="1"/>
      <c r="WSH919" s="1"/>
      <c r="WSI919" s="1"/>
      <c r="WSJ919" s="1"/>
      <c r="WSK919" s="1"/>
      <c r="WSL919" s="1"/>
      <c r="WSM919" s="1"/>
      <c r="WSN919" s="1"/>
      <c r="WSO919" s="1"/>
      <c r="WSP919" s="1"/>
      <c r="WSQ919" s="1"/>
      <c r="WSR919" s="1"/>
      <c r="WSS919" s="1"/>
      <c r="WST919" s="1"/>
      <c r="WSU919" s="1"/>
      <c r="WSV919" s="1"/>
      <c r="WSW919" s="1"/>
      <c r="WSX919" s="1"/>
      <c r="WSY919" s="1"/>
      <c r="WSZ919" s="1"/>
      <c r="WTA919" s="1"/>
      <c r="WTB919" s="1"/>
      <c r="WTC919" s="1"/>
      <c r="WTD919" s="1"/>
      <c r="WTE919" s="1"/>
      <c r="WTF919" s="1"/>
      <c r="WTG919" s="1"/>
      <c r="WTH919" s="1"/>
      <c r="WTI919" s="1"/>
      <c r="WTJ919" s="1"/>
      <c r="WTK919" s="1"/>
      <c r="WTL919" s="1"/>
      <c r="WTM919" s="1"/>
      <c r="WTN919" s="1"/>
      <c r="WTO919" s="1"/>
      <c r="WTP919" s="1"/>
      <c r="WTQ919" s="1"/>
      <c r="WTR919" s="1"/>
      <c r="WTS919" s="1"/>
      <c r="WTT919" s="1"/>
      <c r="WTU919" s="1"/>
      <c r="WTV919" s="1"/>
      <c r="WTW919" s="1"/>
      <c r="WTX919" s="1"/>
      <c r="WTY919" s="1"/>
      <c r="WTZ919" s="1"/>
      <c r="WUA919" s="1"/>
      <c r="WUB919" s="1"/>
      <c r="WUC919" s="1"/>
      <c r="WUD919" s="1"/>
      <c r="WUE919" s="1"/>
      <c r="WUF919" s="1"/>
      <c r="WUG919" s="1"/>
      <c r="WUH919" s="1"/>
      <c r="WUI919" s="1"/>
      <c r="WUJ919" s="1"/>
      <c r="WUK919" s="1"/>
      <c r="WUL919" s="1"/>
      <c r="WUM919" s="1"/>
      <c r="WUN919" s="1"/>
      <c r="WUO919" s="1"/>
      <c r="WUP919" s="1"/>
      <c r="WUQ919" s="1"/>
      <c r="WUR919" s="1"/>
      <c r="WUS919" s="1"/>
      <c r="WUT919" s="1"/>
      <c r="WUU919" s="1"/>
      <c r="WUV919" s="1"/>
      <c r="WUW919" s="1"/>
      <c r="WUX919" s="1"/>
      <c r="WUY919" s="1"/>
      <c r="WUZ919" s="1"/>
      <c r="WVA919" s="1"/>
      <c r="WVB919" s="1"/>
      <c r="WVC919" s="1"/>
      <c r="WVD919" s="1"/>
      <c r="WVE919" s="1"/>
      <c r="WVF919" s="1"/>
      <c r="WVG919" s="1"/>
      <c r="WVH919" s="1"/>
      <c r="WVI919" s="1"/>
      <c r="WVJ919" s="1"/>
      <c r="WVK919" s="1"/>
      <c r="WVL919" s="1"/>
      <c r="WVM919" s="1"/>
      <c r="WVN919" s="1"/>
      <c r="WVO919" s="1"/>
      <c r="WVP919" s="1"/>
      <c r="WVQ919" s="1"/>
      <c r="WVR919" s="1"/>
      <c r="WVS919" s="1"/>
      <c r="WVT919" s="1"/>
      <c r="WVU919" s="1"/>
      <c r="WVV919" s="1"/>
      <c r="WVW919" s="1"/>
      <c r="WVX919" s="1"/>
      <c r="WVY919" s="1"/>
      <c r="WVZ919" s="1"/>
      <c r="WWA919" s="1"/>
      <c r="WWB919" s="1"/>
      <c r="WWC919" s="1"/>
      <c r="WWD919" s="1"/>
      <c r="WWE919" s="1"/>
      <c r="WWF919" s="1"/>
      <c r="WWG919" s="1"/>
      <c r="WWH919" s="1"/>
      <c r="WWI919" s="1"/>
      <c r="WWJ919" s="1"/>
      <c r="WWK919" s="1"/>
      <c r="WWL919" s="1"/>
      <c r="WWM919" s="1"/>
      <c r="WWN919" s="1"/>
      <c r="WWO919" s="1"/>
      <c r="WWP919" s="1"/>
      <c r="WWQ919" s="1"/>
      <c r="WWR919" s="1"/>
      <c r="WWS919" s="1"/>
      <c r="WWT919" s="1"/>
      <c r="WWU919" s="1"/>
      <c r="WWV919" s="1"/>
      <c r="WWW919" s="1"/>
      <c r="WWX919" s="1"/>
      <c r="WWY919" s="1"/>
      <c r="WWZ919" s="1"/>
      <c r="WXA919" s="1"/>
      <c r="WXB919" s="1"/>
      <c r="WXC919" s="1"/>
      <c r="WXD919" s="1"/>
      <c r="WXE919" s="1"/>
      <c r="WXF919" s="1"/>
      <c r="WXG919" s="1"/>
      <c r="WXH919" s="1"/>
      <c r="WXI919" s="1"/>
      <c r="WXJ919" s="1"/>
      <c r="WXK919" s="1"/>
      <c r="WXL919" s="1"/>
      <c r="WXM919" s="1"/>
      <c r="WXN919" s="1"/>
      <c r="WXO919" s="1"/>
      <c r="WXP919" s="1"/>
      <c r="WXQ919" s="1"/>
      <c r="WXR919" s="1"/>
      <c r="WXS919" s="1"/>
      <c r="WXT919" s="1"/>
      <c r="WXU919" s="1"/>
      <c r="WXV919" s="1"/>
      <c r="WXW919" s="1"/>
      <c r="WXX919" s="1"/>
      <c r="WXY919" s="1"/>
      <c r="WXZ919" s="1"/>
      <c r="WYA919" s="1"/>
      <c r="WYB919" s="1"/>
      <c r="WYC919" s="1"/>
      <c r="WYD919" s="1"/>
      <c r="WYE919" s="1"/>
      <c r="WYF919" s="1"/>
      <c r="WYG919" s="1"/>
      <c r="WYH919" s="1"/>
      <c r="WYI919" s="1"/>
      <c r="WYJ919" s="1"/>
      <c r="WYK919" s="1"/>
      <c r="WYL919" s="1"/>
      <c r="WYM919" s="1"/>
      <c r="WYN919" s="1"/>
      <c r="WYO919" s="1"/>
      <c r="WYP919" s="1"/>
      <c r="WYQ919" s="1"/>
      <c r="WYR919" s="1"/>
      <c r="WYS919" s="1"/>
      <c r="WYT919" s="1"/>
      <c r="WYU919" s="1"/>
      <c r="WYV919" s="1"/>
      <c r="WYW919" s="1"/>
      <c r="WYX919" s="1"/>
      <c r="WYY919" s="1"/>
      <c r="WYZ919" s="1"/>
      <c r="WZA919" s="1"/>
      <c r="WZB919" s="1"/>
      <c r="WZC919" s="1"/>
      <c r="WZD919" s="1"/>
      <c r="WZE919" s="1"/>
      <c r="WZF919" s="1"/>
      <c r="WZG919" s="1"/>
      <c r="WZH919" s="1"/>
      <c r="WZI919" s="1"/>
      <c r="WZJ919" s="1"/>
      <c r="WZK919" s="1"/>
      <c r="WZL919" s="1"/>
      <c r="WZM919" s="1"/>
      <c r="WZN919" s="1"/>
      <c r="WZO919" s="1"/>
      <c r="WZP919" s="1"/>
      <c r="WZQ919" s="1"/>
      <c r="WZR919" s="1"/>
      <c r="WZS919" s="1"/>
      <c r="WZT919" s="1"/>
      <c r="WZU919" s="1"/>
      <c r="WZV919" s="1"/>
      <c r="WZW919" s="1"/>
      <c r="WZX919" s="1"/>
      <c r="WZY919" s="1"/>
      <c r="WZZ919" s="1"/>
      <c r="XAA919" s="1"/>
      <c r="XAB919" s="1"/>
      <c r="XAC919" s="1"/>
      <c r="XAD919" s="1"/>
      <c r="XAE919" s="1"/>
      <c r="XAF919" s="1"/>
      <c r="XAG919" s="1"/>
      <c r="XAH919" s="1"/>
      <c r="XAI919" s="1"/>
      <c r="XAJ919" s="1"/>
      <c r="XAK919" s="1"/>
      <c r="XAL919" s="1"/>
      <c r="XAM919" s="1"/>
      <c r="XAN919" s="1"/>
      <c r="XAO919" s="1"/>
      <c r="XAP919" s="1"/>
      <c r="XAQ919" s="1"/>
      <c r="XAR919" s="1"/>
      <c r="XAS919" s="1"/>
      <c r="XAT919" s="1"/>
      <c r="XAU919" s="1"/>
      <c r="XAV919" s="1"/>
      <c r="XAW919" s="1"/>
      <c r="XAX919" s="1"/>
      <c r="XAY919" s="1"/>
      <c r="XAZ919" s="1"/>
      <c r="XBA919" s="1"/>
      <c r="XBB919" s="1"/>
      <c r="XBC919" s="1"/>
      <c r="XBD919" s="1"/>
      <c r="XBE919" s="1"/>
      <c r="XBF919" s="1"/>
      <c r="XBG919" s="1"/>
      <c r="XBH919" s="1"/>
      <c r="XBI919" s="1"/>
      <c r="XBJ919" s="1"/>
      <c r="XBK919" s="1"/>
      <c r="XBL919" s="1"/>
      <c r="XBM919" s="1"/>
      <c r="XBN919" s="1"/>
      <c r="XBO919" s="1"/>
      <c r="XBP919" s="1"/>
      <c r="XBQ919" s="1"/>
      <c r="XBR919" s="1"/>
      <c r="XBS919" s="1"/>
      <c r="XBT919" s="1"/>
      <c r="XBU919" s="1"/>
      <c r="XBV919" s="1"/>
      <c r="XBW919" s="1"/>
      <c r="XBX919" s="1"/>
      <c r="XBY919" s="1"/>
      <c r="XBZ919" s="1"/>
      <c r="XCA919" s="1"/>
      <c r="XCB919" s="1"/>
      <c r="XCC919" s="1"/>
      <c r="XCD919" s="1"/>
      <c r="XCE919" s="1"/>
      <c r="XCF919" s="1"/>
      <c r="XCG919" s="1"/>
      <c r="XCH919" s="1"/>
      <c r="XCI919" s="1"/>
      <c r="XCJ919" s="1"/>
      <c r="XCK919" s="1"/>
      <c r="XCL919" s="1"/>
      <c r="XCM919" s="1"/>
      <c r="XCN919" s="1"/>
      <c r="XCO919" s="1"/>
      <c r="XCP919" s="1"/>
      <c r="XCQ919" s="1"/>
      <c r="XCR919" s="1"/>
      <c r="XCS919" s="1"/>
      <c r="XCT919" s="1"/>
      <c r="XCU919" s="1"/>
      <c r="XCV919" s="1"/>
      <c r="XCW919" s="1"/>
      <c r="XCX919" s="1"/>
      <c r="XCY919" s="1"/>
      <c r="XCZ919" s="1"/>
      <c r="XDA919" s="1"/>
      <c r="XDB919" s="1"/>
      <c r="XDC919" s="1"/>
      <c r="XDD919" s="1"/>
      <c r="XDE919" s="1"/>
      <c r="XDF919" s="1"/>
      <c r="XDG919" s="1"/>
      <c r="XDH919" s="1"/>
      <c r="XDI919" s="1"/>
      <c r="XDJ919" s="1"/>
      <c r="XDK919" s="1"/>
      <c r="XDL919" s="1"/>
      <c r="XDM919" s="1"/>
      <c r="XDN919" s="1"/>
      <c r="XDO919" s="1"/>
      <c r="XDP919" s="1"/>
      <c r="XDQ919" s="1"/>
      <c r="XDR919" s="1"/>
      <c r="XDS919" s="1"/>
      <c r="XDT919" s="1"/>
      <c r="XDU919" s="1"/>
      <c r="XDV919" s="1"/>
      <c r="XDW919" s="1"/>
      <c r="XDX919" s="1"/>
      <c r="XDY919" s="1"/>
      <c r="XDZ919" s="1"/>
      <c r="XEA919" s="1"/>
      <c r="XEB919" s="1"/>
      <c r="XEC919" s="1"/>
      <c r="XED919" s="1"/>
      <c r="XEE919" s="1"/>
      <c r="XEF919" s="1"/>
      <c r="XEG919" s="1"/>
      <c r="XEH919" s="1"/>
      <c r="XEI919" s="1"/>
      <c r="XEJ919" s="1"/>
      <c r="XEK919" s="1"/>
      <c r="XEL919" s="1"/>
      <c r="XEM919" s="1"/>
      <c r="XEN919" s="1"/>
      <c r="XEO919" s="1"/>
      <c r="XEP919" s="1"/>
      <c r="XEQ919" s="1"/>
      <c r="XER919" s="1"/>
      <c r="XES919" s="1"/>
      <c r="XET919" s="1"/>
      <c r="XEU919" s="1"/>
      <c r="XEV919" s="1"/>
      <c r="XEW919" s="1"/>
      <c r="XEX919" s="1"/>
      <c r="XEY919" s="1"/>
      <c r="XEZ919" s="1"/>
      <c r="XFB919" s="7"/>
      <c r="XFC919" s="7"/>
    </row>
    <row r="920" spans="1:16383" s="3" customFormat="1" ht="41.25" customHeight="1">
      <c r="A920" s="8">
        <v>917</v>
      </c>
      <c r="B920" s="15" t="s">
        <v>1000</v>
      </c>
      <c r="C920" s="8" t="s">
        <v>11</v>
      </c>
      <c r="D920" s="8" t="s">
        <v>419</v>
      </c>
      <c r="E920" s="8" t="s">
        <v>80</v>
      </c>
      <c r="F920" s="8" t="s">
        <v>14</v>
      </c>
      <c r="G920" s="8" t="s">
        <v>876</v>
      </c>
      <c r="H920" s="11" t="s">
        <v>999</v>
      </c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  <c r="JR920" s="1"/>
      <c r="JS920" s="1"/>
      <c r="JT920" s="1"/>
      <c r="JU920" s="1"/>
      <c r="JV920" s="1"/>
      <c r="JW920" s="1"/>
      <c r="JX920" s="1"/>
      <c r="JY920" s="1"/>
      <c r="JZ920" s="1"/>
      <c r="KA920" s="1"/>
      <c r="KB920" s="1"/>
      <c r="KC920" s="1"/>
      <c r="KD920" s="1"/>
      <c r="KE920" s="1"/>
      <c r="KF920" s="1"/>
      <c r="KG920" s="1"/>
      <c r="KH920" s="1"/>
      <c r="KI920" s="1"/>
      <c r="KJ920" s="1"/>
      <c r="KK920" s="1"/>
      <c r="KL920" s="1"/>
      <c r="KM920" s="1"/>
      <c r="KN920" s="1"/>
      <c r="KO920" s="1"/>
      <c r="KP920" s="1"/>
      <c r="KQ920" s="1"/>
      <c r="KR920" s="1"/>
      <c r="KS920" s="1"/>
      <c r="KT920" s="1"/>
      <c r="KU920" s="1"/>
      <c r="KV920" s="1"/>
      <c r="KW920" s="1"/>
      <c r="KX920" s="1"/>
      <c r="KY920" s="1"/>
      <c r="KZ920" s="1"/>
      <c r="LA920" s="1"/>
      <c r="LB920" s="1"/>
      <c r="LC920" s="1"/>
      <c r="LD920" s="1"/>
      <c r="LE920" s="1"/>
      <c r="LF920" s="1"/>
      <c r="LG920" s="1"/>
      <c r="LH920" s="1"/>
      <c r="LI920" s="1"/>
      <c r="LJ920" s="1"/>
      <c r="LK920" s="1"/>
      <c r="LL920" s="1"/>
      <c r="LM920" s="1"/>
      <c r="LN920" s="1"/>
      <c r="LO920" s="1"/>
      <c r="LP920" s="1"/>
      <c r="LQ920" s="1"/>
      <c r="LR920" s="1"/>
      <c r="LS920" s="1"/>
      <c r="LT920" s="1"/>
      <c r="LU920" s="1"/>
      <c r="LV920" s="1"/>
      <c r="LW920" s="1"/>
      <c r="LX920" s="1"/>
      <c r="LY920" s="1"/>
      <c r="LZ920" s="1"/>
      <c r="MA920" s="1"/>
      <c r="MB920" s="1"/>
      <c r="MC920" s="1"/>
      <c r="MD920" s="1"/>
      <c r="ME920" s="1"/>
      <c r="MF920" s="1"/>
      <c r="MG920" s="1"/>
      <c r="MH920" s="1"/>
      <c r="MI920" s="1"/>
      <c r="MJ920" s="1"/>
      <c r="MK920" s="1"/>
      <c r="ML920" s="1"/>
      <c r="MM920" s="1"/>
      <c r="MN920" s="1"/>
      <c r="MO920" s="1"/>
      <c r="MP920" s="1"/>
      <c r="MQ920" s="1"/>
      <c r="MR920" s="1"/>
      <c r="MS920" s="1"/>
      <c r="MT920" s="1"/>
      <c r="MU920" s="1"/>
      <c r="MV920" s="1"/>
      <c r="MW920" s="1"/>
      <c r="MX920" s="1"/>
      <c r="MY920" s="1"/>
      <c r="MZ920" s="1"/>
      <c r="NA920" s="1"/>
      <c r="NB920" s="1"/>
      <c r="NC920" s="1"/>
      <c r="ND920" s="1"/>
      <c r="NE920" s="1"/>
      <c r="NF920" s="1"/>
      <c r="NG920" s="1"/>
      <c r="NH920" s="1"/>
      <c r="NI920" s="1"/>
      <c r="NJ920" s="1"/>
      <c r="NK920" s="1"/>
      <c r="NL920" s="1"/>
      <c r="NM920" s="1"/>
      <c r="NN920" s="1"/>
      <c r="NO920" s="1"/>
      <c r="NP920" s="1"/>
      <c r="NQ920" s="1"/>
      <c r="NR920" s="1"/>
      <c r="NS920" s="1"/>
      <c r="NT920" s="1"/>
      <c r="NU920" s="1"/>
      <c r="NV920" s="1"/>
      <c r="NW920" s="1"/>
      <c r="NX920" s="1"/>
      <c r="NY920" s="1"/>
      <c r="NZ920" s="1"/>
      <c r="OA920" s="1"/>
      <c r="OB920" s="1"/>
      <c r="OC920" s="1"/>
      <c r="OD920" s="1"/>
      <c r="OE920" s="1"/>
      <c r="OF920" s="1"/>
      <c r="OG920" s="1"/>
      <c r="OH920" s="1"/>
      <c r="OI920" s="1"/>
      <c r="OJ920" s="1"/>
      <c r="OK920" s="1"/>
      <c r="OL920" s="1"/>
      <c r="OM920" s="1"/>
      <c r="ON920" s="1"/>
      <c r="OO920" s="1"/>
      <c r="OP920" s="1"/>
      <c r="OQ920" s="1"/>
      <c r="OR920" s="1"/>
      <c r="OS920" s="1"/>
      <c r="OT920" s="1"/>
      <c r="OU920" s="1"/>
      <c r="OV920" s="1"/>
      <c r="OW920" s="1"/>
      <c r="OX920" s="1"/>
      <c r="OY920" s="1"/>
      <c r="OZ920" s="1"/>
      <c r="PA920" s="1"/>
      <c r="PB920" s="1"/>
      <c r="PC920" s="1"/>
      <c r="PD920" s="1"/>
      <c r="PE920" s="1"/>
      <c r="PF920" s="1"/>
      <c r="PG920" s="1"/>
      <c r="PH920" s="1"/>
      <c r="PI920" s="1"/>
      <c r="PJ920" s="1"/>
      <c r="PK920" s="1"/>
      <c r="PL920" s="1"/>
      <c r="PM920" s="1"/>
      <c r="PN920" s="1"/>
      <c r="PO920" s="1"/>
      <c r="PP920" s="1"/>
      <c r="PQ920" s="1"/>
      <c r="PR920" s="1"/>
      <c r="PS920" s="1"/>
      <c r="PT920" s="1"/>
      <c r="PU920" s="1"/>
      <c r="PV920" s="1"/>
      <c r="PW920" s="1"/>
      <c r="PX920" s="1"/>
      <c r="PY920" s="1"/>
      <c r="PZ920" s="1"/>
      <c r="QA920" s="1"/>
      <c r="QB920" s="1"/>
      <c r="QC920" s="1"/>
      <c r="QD920" s="1"/>
      <c r="QE920" s="1"/>
      <c r="QF920" s="1"/>
      <c r="QG920" s="1"/>
      <c r="QH920" s="1"/>
      <c r="QI920" s="1"/>
      <c r="QJ920" s="1"/>
      <c r="QK920" s="1"/>
      <c r="QL920" s="1"/>
      <c r="QM920" s="1"/>
      <c r="QN920" s="1"/>
      <c r="QO920" s="1"/>
      <c r="QP920" s="1"/>
      <c r="QQ920" s="1"/>
      <c r="QR920" s="1"/>
      <c r="QS920" s="1"/>
      <c r="QT920" s="1"/>
      <c r="QU920" s="1"/>
      <c r="QV920" s="1"/>
      <c r="QW920" s="1"/>
      <c r="QX920" s="1"/>
      <c r="QY920" s="1"/>
      <c r="QZ920" s="1"/>
      <c r="RA920" s="1"/>
      <c r="RB920" s="1"/>
      <c r="RC920" s="1"/>
      <c r="RD920" s="1"/>
      <c r="RE920" s="1"/>
      <c r="RF920" s="1"/>
      <c r="RG920" s="1"/>
      <c r="RH920" s="1"/>
      <c r="RI920" s="1"/>
      <c r="RJ920" s="1"/>
      <c r="RK920" s="1"/>
      <c r="RL920" s="1"/>
      <c r="RM920" s="1"/>
      <c r="RN920" s="1"/>
      <c r="RO920" s="1"/>
      <c r="RP920" s="1"/>
      <c r="RQ920" s="1"/>
      <c r="RR920" s="1"/>
      <c r="RS920" s="1"/>
      <c r="RT920" s="1"/>
      <c r="RU920" s="1"/>
      <c r="RV920" s="1"/>
      <c r="RW920" s="1"/>
      <c r="RX920" s="1"/>
      <c r="RY920" s="1"/>
      <c r="RZ920" s="1"/>
      <c r="SA920" s="1"/>
      <c r="SB920" s="1"/>
      <c r="SC920" s="1"/>
      <c r="SD920" s="1"/>
      <c r="SE920" s="1"/>
      <c r="SF920" s="1"/>
      <c r="SG920" s="1"/>
      <c r="SH920" s="1"/>
      <c r="SI920" s="1"/>
      <c r="SJ920" s="1"/>
      <c r="SK920" s="1"/>
      <c r="SL920" s="1"/>
      <c r="SM920" s="1"/>
      <c r="SN920" s="1"/>
      <c r="SO920" s="1"/>
      <c r="SP920" s="1"/>
      <c r="SQ920" s="1"/>
      <c r="SR920" s="1"/>
      <c r="SS920" s="1"/>
      <c r="ST920" s="1"/>
      <c r="SU920" s="1"/>
      <c r="SV920" s="1"/>
      <c r="SW920" s="1"/>
      <c r="SX920" s="1"/>
      <c r="SY920" s="1"/>
      <c r="SZ920" s="1"/>
      <c r="TA920" s="1"/>
      <c r="TB920" s="1"/>
      <c r="TC920" s="1"/>
      <c r="TD920" s="1"/>
      <c r="TE920" s="1"/>
      <c r="TF920" s="1"/>
      <c r="TG920" s="1"/>
      <c r="TH920" s="1"/>
      <c r="TI920" s="1"/>
      <c r="TJ920" s="1"/>
      <c r="TK920" s="1"/>
      <c r="TL920" s="1"/>
      <c r="TM920" s="1"/>
      <c r="TN920" s="1"/>
      <c r="TO920" s="1"/>
      <c r="TP920" s="1"/>
      <c r="TQ920" s="1"/>
      <c r="TR920" s="1"/>
      <c r="TS920" s="1"/>
      <c r="TT920" s="1"/>
      <c r="TU920" s="1"/>
      <c r="TV920" s="1"/>
      <c r="TW920" s="1"/>
      <c r="TX920" s="1"/>
      <c r="TY920" s="1"/>
      <c r="TZ920" s="1"/>
      <c r="UA920" s="1"/>
      <c r="UB920" s="1"/>
      <c r="UC920" s="1"/>
      <c r="UD920" s="1"/>
      <c r="UE920" s="1"/>
      <c r="UF920" s="1"/>
      <c r="UG920" s="1"/>
      <c r="UH920" s="1"/>
      <c r="UI920" s="1"/>
      <c r="UJ920" s="1"/>
      <c r="UK920" s="1"/>
      <c r="UL920" s="1"/>
      <c r="UM920" s="1"/>
      <c r="UN920" s="1"/>
      <c r="UO920" s="1"/>
      <c r="UP920" s="1"/>
      <c r="UQ920" s="1"/>
      <c r="UR920" s="1"/>
      <c r="US920" s="1"/>
      <c r="UT920" s="1"/>
      <c r="UU920" s="1"/>
      <c r="UV920" s="1"/>
      <c r="UW920" s="1"/>
      <c r="UX920" s="1"/>
      <c r="UY920" s="1"/>
      <c r="UZ920" s="1"/>
      <c r="VA920" s="1"/>
      <c r="VB920" s="1"/>
      <c r="VC920" s="1"/>
      <c r="VD920" s="1"/>
      <c r="VE920" s="1"/>
      <c r="VF920" s="1"/>
      <c r="VG920" s="1"/>
      <c r="VH920" s="1"/>
      <c r="VI920" s="1"/>
      <c r="VJ920" s="1"/>
      <c r="VK920" s="1"/>
      <c r="VL920" s="1"/>
      <c r="VM920" s="1"/>
      <c r="VN920" s="1"/>
      <c r="VO920" s="1"/>
      <c r="VP920" s="1"/>
      <c r="VQ920" s="1"/>
      <c r="VR920" s="1"/>
      <c r="VS920" s="1"/>
      <c r="VT920" s="1"/>
      <c r="VU920" s="1"/>
      <c r="VV920" s="1"/>
      <c r="VW920" s="1"/>
      <c r="VX920" s="1"/>
      <c r="VY920" s="1"/>
      <c r="VZ920" s="1"/>
      <c r="WA920" s="1"/>
      <c r="WB920" s="1"/>
      <c r="WC920" s="1"/>
      <c r="WD920" s="1"/>
      <c r="WE920" s="1"/>
      <c r="WF920" s="1"/>
      <c r="WG920" s="1"/>
      <c r="WH920" s="1"/>
      <c r="WI920" s="1"/>
      <c r="WJ920" s="1"/>
      <c r="WK920" s="1"/>
      <c r="WL920" s="1"/>
      <c r="WM920" s="1"/>
      <c r="WN920" s="1"/>
      <c r="WO920" s="1"/>
      <c r="WP920" s="1"/>
      <c r="WQ920" s="1"/>
      <c r="WR920" s="1"/>
      <c r="WS920" s="1"/>
      <c r="WT920" s="1"/>
      <c r="WU920" s="1"/>
      <c r="WV920" s="1"/>
      <c r="WW920" s="1"/>
      <c r="WX920" s="1"/>
      <c r="WY920" s="1"/>
      <c r="WZ920" s="1"/>
      <c r="XA920" s="1"/>
      <c r="XB920" s="1"/>
      <c r="XC920" s="1"/>
      <c r="XD920" s="1"/>
      <c r="XE920" s="1"/>
      <c r="XF920" s="1"/>
      <c r="XG920" s="1"/>
      <c r="XH920" s="1"/>
      <c r="XI920" s="1"/>
      <c r="XJ920" s="1"/>
      <c r="XK920" s="1"/>
      <c r="XL920" s="1"/>
      <c r="XM920" s="1"/>
      <c r="XN920" s="1"/>
      <c r="XO920" s="1"/>
      <c r="XP920" s="1"/>
      <c r="XQ920" s="1"/>
      <c r="XR920" s="1"/>
      <c r="XS920" s="1"/>
      <c r="XT920" s="1"/>
      <c r="XU920" s="1"/>
      <c r="XV920" s="1"/>
      <c r="XW920" s="1"/>
      <c r="XX920" s="1"/>
      <c r="XY920" s="1"/>
      <c r="XZ920" s="1"/>
      <c r="YA920" s="1"/>
      <c r="YB920" s="1"/>
      <c r="YC920" s="1"/>
      <c r="YD920" s="1"/>
      <c r="YE920" s="1"/>
      <c r="YF920" s="1"/>
      <c r="YG920" s="1"/>
      <c r="YH920" s="1"/>
      <c r="YI920" s="1"/>
      <c r="YJ920" s="1"/>
      <c r="YK920" s="1"/>
      <c r="YL920" s="1"/>
      <c r="YM920" s="1"/>
      <c r="YN920" s="1"/>
      <c r="YO920" s="1"/>
      <c r="YP920" s="1"/>
      <c r="YQ920" s="1"/>
      <c r="YR920" s="1"/>
      <c r="YS920" s="1"/>
      <c r="YT920" s="1"/>
      <c r="YU920" s="1"/>
      <c r="YV920" s="1"/>
      <c r="YW920" s="1"/>
      <c r="YX920" s="1"/>
      <c r="YY920" s="1"/>
      <c r="YZ920" s="1"/>
      <c r="ZA920" s="1"/>
      <c r="ZB920" s="1"/>
      <c r="ZC920" s="1"/>
      <c r="ZD920" s="1"/>
      <c r="ZE920" s="1"/>
      <c r="ZF920" s="1"/>
      <c r="ZG920" s="1"/>
      <c r="ZH920" s="1"/>
      <c r="ZI920" s="1"/>
      <c r="ZJ920" s="1"/>
      <c r="ZK920" s="1"/>
      <c r="ZL920" s="1"/>
      <c r="ZM920" s="1"/>
      <c r="ZN920" s="1"/>
      <c r="ZO920" s="1"/>
      <c r="ZP920" s="1"/>
      <c r="ZQ920" s="1"/>
      <c r="ZR920" s="1"/>
      <c r="ZS920" s="1"/>
      <c r="ZT920" s="1"/>
      <c r="ZU920" s="1"/>
      <c r="ZV920" s="1"/>
      <c r="ZW920" s="1"/>
      <c r="ZX920" s="1"/>
      <c r="ZY920" s="1"/>
      <c r="ZZ920" s="1"/>
      <c r="AAA920" s="1"/>
      <c r="AAB920" s="1"/>
      <c r="AAC920" s="1"/>
      <c r="AAD920" s="1"/>
      <c r="AAE920" s="1"/>
      <c r="AAF920" s="1"/>
      <c r="AAG920" s="1"/>
      <c r="AAH920" s="1"/>
      <c r="AAI920" s="1"/>
      <c r="AAJ920" s="1"/>
      <c r="AAK920" s="1"/>
      <c r="AAL920" s="1"/>
      <c r="AAM920" s="1"/>
      <c r="AAN920" s="1"/>
      <c r="AAO920" s="1"/>
      <c r="AAP920" s="1"/>
      <c r="AAQ920" s="1"/>
      <c r="AAR920" s="1"/>
      <c r="AAS920" s="1"/>
      <c r="AAT920" s="1"/>
      <c r="AAU920" s="1"/>
      <c r="AAV920" s="1"/>
      <c r="AAW920" s="1"/>
      <c r="AAX920" s="1"/>
      <c r="AAY920" s="1"/>
      <c r="AAZ920" s="1"/>
      <c r="ABA920" s="1"/>
      <c r="ABB920" s="1"/>
      <c r="ABC920" s="1"/>
      <c r="ABD920" s="1"/>
      <c r="ABE920" s="1"/>
      <c r="ABF920" s="1"/>
      <c r="ABG920" s="1"/>
      <c r="ABH920" s="1"/>
      <c r="ABI920" s="1"/>
      <c r="ABJ920" s="1"/>
      <c r="ABK920" s="1"/>
      <c r="ABL920" s="1"/>
      <c r="ABM920" s="1"/>
      <c r="ABN920" s="1"/>
      <c r="ABO920" s="1"/>
      <c r="ABP920" s="1"/>
      <c r="ABQ920" s="1"/>
      <c r="ABR920" s="1"/>
      <c r="ABS920" s="1"/>
      <c r="ABT920" s="1"/>
      <c r="ABU920" s="1"/>
      <c r="ABV920" s="1"/>
      <c r="ABW920" s="1"/>
      <c r="ABX920" s="1"/>
      <c r="ABY920" s="1"/>
      <c r="ABZ920" s="1"/>
      <c r="ACA920" s="1"/>
      <c r="ACB920" s="1"/>
      <c r="ACC920" s="1"/>
      <c r="ACD920" s="1"/>
      <c r="ACE920" s="1"/>
      <c r="ACF920" s="1"/>
      <c r="ACG920" s="1"/>
      <c r="ACH920" s="1"/>
      <c r="ACI920" s="1"/>
      <c r="ACJ920" s="1"/>
      <c r="ACK920" s="1"/>
      <c r="ACL920" s="1"/>
      <c r="ACM920" s="1"/>
      <c r="ACN920" s="1"/>
      <c r="ACO920" s="1"/>
      <c r="ACP920" s="1"/>
      <c r="ACQ920" s="1"/>
      <c r="ACR920" s="1"/>
      <c r="ACS920" s="1"/>
      <c r="ACT920" s="1"/>
      <c r="ACU920" s="1"/>
      <c r="ACV920" s="1"/>
      <c r="ACW920" s="1"/>
      <c r="ACX920" s="1"/>
      <c r="ACY920" s="1"/>
      <c r="ACZ920" s="1"/>
      <c r="ADA920" s="1"/>
      <c r="ADB920" s="1"/>
      <c r="ADC920" s="1"/>
      <c r="ADD920" s="1"/>
      <c r="ADE920" s="1"/>
      <c r="ADF920" s="1"/>
      <c r="ADG920" s="1"/>
      <c r="ADH920" s="1"/>
      <c r="ADI920" s="1"/>
      <c r="ADJ920" s="1"/>
      <c r="ADK920" s="1"/>
      <c r="ADL920" s="1"/>
      <c r="ADM920" s="1"/>
      <c r="ADN920" s="1"/>
      <c r="ADO920" s="1"/>
      <c r="ADP920" s="1"/>
      <c r="ADQ920" s="1"/>
      <c r="ADR920" s="1"/>
      <c r="ADS920" s="1"/>
      <c r="ADT920" s="1"/>
      <c r="ADU920" s="1"/>
      <c r="ADV920" s="1"/>
      <c r="ADW920" s="1"/>
      <c r="ADX920" s="1"/>
      <c r="ADY920" s="1"/>
      <c r="ADZ920" s="1"/>
      <c r="AEA920" s="1"/>
      <c r="AEB920" s="1"/>
      <c r="AEC920" s="1"/>
      <c r="AED920" s="1"/>
      <c r="AEE920" s="1"/>
      <c r="AEF920" s="1"/>
      <c r="AEG920" s="1"/>
      <c r="AEH920" s="1"/>
      <c r="AEI920" s="1"/>
      <c r="AEJ920" s="1"/>
      <c r="AEK920" s="1"/>
      <c r="AEL920" s="1"/>
      <c r="AEM920" s="1"/>
      <c r="AEN920" s="1"/>
      <c r="AEO920" s="1"/>
      <c r="AEP920" s="1"/>
      <c r="AEQ920" s="1"/>
      <c r="AER920" s="1"/>
      <c r="AES920" s="1"/>
      <c r="AET920" s="1"/>
      <c r="AEU920" s="1"/>
      <c r="AEV920" s="1"/>
      <c r="AEW920" s="1"/>
      <c r="AEX920" s="1"/>
      <c r="AEY920" s="1"/>
      <c r="AEZ920" s="1"/>
      <c r="AFA920" s="1"/>
      <c r="AFB920" s="1"/>
      <c r="AFC920" s="1"/>
      <c r="AFD920" s="1"/>
      <c r="AFE920" s="1"/>
      <c r="AFF920" s="1"/>
      <c r="AFG920" s="1"/>
      <c r="AFH920" s="1"/>
      <c r="AFI920" s="1"/>
      <c r="AFJ920" s="1"/>
      <c r="AFK920" s="1"/>
      <c r="AFL920" s="1"/>
      <c r="AFM920" s="1"/>
      <c r="AFN920" s="1"/>
      <c r="AFO920" s="1"/>
      <c r="AFP920" s="1"/>
      <c r="AFQ920" s="1"/>
      <c r="AFR920" s="1"/>
      <c r="AFS920" s="1"/>
      <c r="AFT920" s="1"/>
      <c r="AFU920" s="1"/>
      <c r="AFV920" s="1"/>
      <c r="AFW920" s="1"/>
      <c r="AFX920" s="1"/>
      <c r="AFY920" s="1"/>
      <c r="AFZ920" s="1"/>
      <c r="AGA920" s="1"/>
      <c r="AGB920" s="1"/>
      <c r="AGC920" s="1"/>
      <c r="AGD920" s="1"/>
      <c r="AGE920" s="1"/>
      <c r="AGF920" s="1"/>
      <c r="AGG920" s="1"/>
      <c r="AGH920" s="1"/>
      <c r="AGI920" s="1"/>
      <c r="AGJ920" s="1"/>
      <c r="AGK920" s="1"/>
      <c r="AGL920" s="1"/>
      <c r="AGM920" s="1"/>
      <c r="AGN920" s="1"/>
      <c r="AGO920" s="1"/>
      <c r="AGP920" s="1"/>
      <c r="AGQ920" s="1"/>
      <c r="AGR920" s="1"/>
      <c r="AGS920" s="1"/>
      <c r="AGT920" s="1"/>
      <c r="AGU920" s="1"/>
      <c r="AGV920" s="1"/>
      <c r="AGW920" s="1"/>
      <c r="AGX920" s="1"/>
      <c r="AGY920" s="1"/>
      <c r="AGZ920" s="1"/>
      <c r="AHA920" s="1"/>
      <c r="AHB920" s="1"/>
      <c r="AHC920" s="1"/>
      <c r="AHD920" s="1"/>
      <c r="AHE920" s="1"/>
      <c r="AHF920" s="1"/>
      <c r="AHG920" s="1"/>
      <c r="AHH920" s="1"/>
      <c r="AHI920" s="1"/>
      <c r="AHJ920" s="1"/>
      <c r="AHK920" s="1"/>
      <c r="AHL920" s="1"/>
      <c r="AHM920" s="1"/>
      <c r="AHN920" s="1"/>
      <c r="AHO920" s="1"/>
      <c r="AHP920" s="1"/>
      <c r="AHQ920" s="1"/>
      <c r="AHR920" s="1"/>
      <c r="AHS920" s="1"/>
      <c r="AHT920" s="1"/>
      <c r="AHU920" s="1"/>
      <c r="AHV920" s="1"/>
      <c r="AHW920" s="1"/>
      <c r="AHX920" s="1"/>
      <c r="AHY920" s="1"/>
      <c r="AHZ920" s="1"/>
      <c r="AIA920" s="1"/>
      <c r="AIB920" s="1"/>
      <c r="AIC920" s="1"/>
      <c r="AID920" s="1"/>
      <c r="AIE920" s="1"/>
      <c r="AIF920" s="1"/>
      <c r="AIG920" s="1"/>
      <c r="AIH920" s="1"/>
      <c r="AII920" s="1"/>
      <c r="AIJ920" s="1"/>
      <c r="AIK920" s="1"/>
      <c r="AIL920" s="1"/>
      <c r="AIM920" s="1"/>
      <c r="AIN920" s="1"/>
      <c r="AIO920" s="1"/>
      <c r="AIP920" s="1"/>
      <c r="AIQ920" s="1"/>
      <c r="AIR920" s="1"/>
      <c r="AIS920" s="1"/>
      <c r="AIT920" s="1"/>
      <c r="AIU920" s="1"/>
      <c r="AIV920" s="1"/>
      <c r="AIW920" s="1"/>
      <c r="AIX920" s="1"/>
      <c r="AIY920" s="1"/>
      <c r="AIZ920" s="1"/>
      <c r="AJA920" s="1"/>
      <c r="AJB920" s="1"/>
      <c r="AJC920" s="1"/>
      <c r="AJD920" s="1"/>
      <c r="AJE920" s="1"/>
      <c r="AJF920" s="1"/>
      <c r="AJG920" s="1"/>
      <c r="AJH920" s="1"/>
      <c r="AJI920" s="1"/>
      <c r="AJJ920" s="1"/>
      <c r="AJK920" s="1"/>
      <c r="AJL920" s="1"/>
      <c r="AJM920" s="1"/>
      <c r="AJN920" s="1"/>
      <c r="AJO920" s="1"/>
      <c r="AJP920" s="1"/>
      <c r="AJQ920" s="1"/>
      <c r="AJR920" s="1"/>
      <c r="AJS920" s="1"/>
      <c r="AJT920" s="1"/>
      <c r="AJU920" s="1"/>
      <c r="AJV920" s="1"/>
      <c r="AJW920" s="1"/>
      <c r="AJX920" s="1"/>
      <c r="AJY920" s="1"/>
      <c r="AJZ920" s="1"/>
      <c r="AKA920" s="1"/>
      <c r="AKB920" s="1"/>
      <c r="AKC920" s="1"/>
      <c r="AKD920" s="1"/>
      <c r="AKE920" s="1"/>
      <c r="AKF920" s="1"/>
      <c r="AKG920" s="1"/>
      <c r="AKH920" s="1"/>
      <c r="AKI920" s="1"/>
      <c r="AKJ920" s="1"/>
      <c r="AKK920" s="1"/>
      <c r="AKL920" s="1"/>
      <c r="AKM920" s="1"/>
      <c r="AKN920" s="1"/>
      <c r="AKO920" s="1"/>
      <c r="AKP920" s="1"/>
      <c r="AKQ920" s="1"/>
      <c r="AKR920" s="1"/>
      <c r="AKS920" s="1"/>
      <c r="AKT920" s="1"/>
      <c r="AKU920" s="1"/>
      <c r="AKV920" s="1"/>
      <c r="AKW920" s="1"/>
      <c r="AKX920" s="1"/>
      <c r="AKY920" s="1"/>
      <c r="AKZ920" s="1"/>
      <c r="ALA920" s="1"/>
      <c r="ALB920" s="1"/>
      <c r="ALC920" s="1"/>
      <c r="ALD920" s="1"/>
      <c r="ALE920" s="1"/>
      <c r="ALF920" s="1"/>
      <c r="ALG920" s="1"/>
      <c r="ALH920" s="1"/>
      <c r="ALI920" s="1"/>
      <c r="ALJ920" s="1"/>
      <c r="ALK920" s="1"/>
      <c r="ALL920" s="1"/>
      <c r="ALM920" s="1"/>
      <c r="ALN920" s="1"/>
      <c r="ALO920" s="1"/>
      <c r="ALP920" s="1"/>
      <c r="ALQ920" s="1"/>
      <c r="ALR920" s="1"/>
      <c r="ALS920" s="1"/>
      <c r="ALT920" s="1"/>
      <c r="ALU920" s="1"/>
      <c r="ALV920" s="1"/>
      <c r="ALW920" s="1"/>
      <c r="ALX920" s="1"/>
      <c r="ALY920" s="1"/>
      <c r="ALZ920" s="1"/>
      <c r="AMA920" s="1"/>
      <c r="AMB920" s="1"/>
      <c r="AMC920" s="1"/>
      <c r="AMD920" s="1"/>
      <c r="AME920" s="1"/>
      <c r="AMF920" s="1"/>
      <c r="AMG920" s="1"/>
      <c r="AMH920" s="1"/>
      <c r="AMI920" s="1"/>
      <c r="AMJ920" s="1"/>
      <c r="AMK920" s="1"/>
      <c r="AML920" s="1"/>
      <c r="AMM920" s="1"/>
      <c r="AMN920" s="1"/>
      <c r="AMO920" s="1"/>
      <c r="AMP920" s="1"/>
      <c r="AMQ920" s="1"/>
      <c r="AMR920" s="1"/>
      <c r="AMS920" s="1"/>
      <c r="AMT920" s="1"/>
      <c r="AMU920" s="1"/>
      <c r="AMV920" s="1"/>
      <c r="AMW920" s="1"/>
      <c r="AMX920" s="1"/>
      <c r="AMY920" s="1"/>
      <c r="AMZ920" s="1"/>
      <c r="ANA920" s="1"/>
      <c r="ANB920" s="1"/>
      <c r="ANC920" s="1"/>
      <c r="AND920" s="1"/>
      <c r="ANE920" s="1"/>
      <c r="ANF920" s="1"/>
      <c r="ANG920" s="1"/>
      <c r="ANH920" s="1"/>
      <c r="ANI920" s="1"/>
      <c r="ANJ920" s="1"/>
      <c r="ANK920" s="1"/>
      <c r="ANL920" s="1"/>
      <c r="ANM920" s="1"/>
      <c r="ANN920" s="1"/>
      <c r="ANO920" s="1"/>
      <c r="ANP920" s="1"/>
      <c r="ANQ920" s="1"/>
      <c r="ANR920" s="1"/>
      <c r="ANS920" s="1"/>
      <c r="ANT920" s="1"/>
      <c r="ANU920" s="1"/>
      <c r="ANV920" s="1"/>
      <c r="ANW920" s="1"/>
      <c r="ANX920" s="1"/>
      <c r="ANY920" s="1"/>
      <c r="ANZ920" s="1"/>
      <c r="AOA920" s="1"/>
      <c r="AOB920" s="1"/>
      <c r="AOC920" s="1"/>
      <c r="AOD920" s="1"/>
      <c r="AOE920" s="1"/>
      <c r="AOF920" s="1"/>
      <c r="AOG920" s="1"/>
      <c r="AOH920" s="1"/>
      <c r="AOI920" s="1"/>
      <c r="AOJ920" s="1"/>
      <c r="AOK920" s="1"/>
      <c r="AOL920" s="1"/>
      <c r="AOM920" s="1"/>
      <c r="AON920" s="1"/>
      <c r="AOO920" s="1"/>
      <c r="AOP920" s="1"/>
      <c r="AOQ920" s="1"/>
      <c r="AOR920" s="1"/>
      <c r="AOS920" s="1"/>
      <c r="AOT920" s="1"/>
      <c r="AOU920" s="1"/>
      <c r="AOV920" s="1"/>
      <c r="AOW920" s="1"/>
      <c r="AOX920" s="1"/>
      <c r="AOY920" s="1"/>
      <c r="AOZ920" s="1"/>
      <c r="APA920" s="1"/>
      <c r="APB920" s="1"/>
      <c r="APC920" s="1"/>
      <c r="APD920" s="1"/>
      <c r="APE920" s="1"/>
      <c r="APF920" s="1"/>
      <c r="APG920" s="1"/>
      <c r="APH920" s="1"/>
      <c r="API920" s="1"/>
      <c r="APJ920" s="1"/>
      <c r="APK920" s="1"/>
      <c r="APL920" s="1"/>
      <c r="APM920" s="1"/>
      <c r="APN920" s="1"/>
      <c r="APO920" s="1"/>
      <c r="APP920" s="1"/>
      <c r="APQ920" s="1"/>
      <c r="APR920" s="1"/>
      <c r="APS920" s="1"/>
      <c r="APT920" s="1"/>
      <c r="APU920" s="1"/>
      <c r="APV920" s="1"/>
      <c r="APW920" s="1"/>
      <c r="APX920" s="1"/>
      <c r="APY920" s="1"/>
      <c r="APZ920" s="1"/>
      <c r="AQA920" s="1"/>
      <c r="AQB920" s="1"/>
      <c r="AQC920" s="1"/>
      <c r="AQD920" s="1"/>
      <c r="AQE920" s="1"/>
      <c r="AQF920" s="1"/>
      <c r="AQG920" s="1"/>
      <c r="AQH920" s="1"/>
      <c r="AQI920" s="1"/>
      <c r="AQJ920" s="1"/>
      <c r="AQK920" s="1"/>
      <c r="AQL920" s="1"/>
      <c r="AQM920" s="1"/>
      <c r="AQN920" s="1"/>
      <c r="AQO920" s="1"/>
      <c r="AQP920" s="1"/>
      <c r="AQQ920" s="1"/>
      <c r="AQR920" s="1"/>
      <c r="AQS920" s="1"/>
      <c r="AQT920" s="1"/>
      <c r="AQU920" s="1"/>
      <c r="AQV920" s="1"/>
      <c r="AQW920" s="1"/>
      <c r="AQX920" s="1"/>
      <c r="AQY920" s="1"/>
      <c r="AQZ920" s="1"/>
      <c r="ARA920" s="1"/>
      <c r="ARB920" s="1"/>
      <c r="ARC920" s="1"/>
      <c r="ARD920" s="1"/>
      <c r="ARE920" s="1"/>
      <c r="ARF920" s="1"/>
      <c r="ARG920" s="1"/>
      <c r="ARH920" s="1"/>
      <c r="ARI920" s="1"/>
      <c r="ARJ920" s="1"/>
      <c r="ARK920" s="1"/>
      <c r="ARL920" s="1"/>
      <c r="ARM920" s="1"/>
      <c r="ARN920" s="1"/>
      <c r="ARO920" s="1"/>
      <c r="ARP920" s="1"/>
      <c r="ARQ920" s="1"/>
      <c r="ARR920" s="1"/>
      <c r="ARS920" s="1"/>
      <c r="ART920" s="1"/>
      <c r="ARU920" s="1"/>
      <c r="ARV920" s="1"/>
      <c r="ARW920" s="1"/>
      <c r="ARX920" s="1"/>
      <c r="ARY920" s="1"/>
      <c r="ARZ920" s="1"/>
      <c r="ASA920" s="1"/>
      <c r="ASB920" s="1"/>
      <c r="ASC920" s="1"/>
      <c r="ASD920" s="1"/>
      <c r="ASE920" s="1"/>
      <c r="ASF920" s="1"/>
      <c r="ASG920" s="1"/>
      <c r="ASH920" s="1"/>
      <c r="ASI920" s="1"/>
      <c r="ASJ920" s="1"/>
      <c r="ASK920" s="1"/>
      <c r="ASL920" s="1"/>
      <c r="ASM920" s="1"/>
      <c r="ASN920" s="1"/>
      <c r="ASO920" s="1"/>
      <c r="ASP920" s="1"/>
      <c r="ASQ920" s="1"/>
      <c r="ASR920" s="1"/>
      <c r="ASS920" s="1"/>
      <c r="AST920" s="1"/>
      <c r="ASU920" s="1"/>
      <c r="ASV920" s="1"/>
      <c r="ASW920" s="1"/>
      <c r="ASX920" s="1"/>
      <c r="ASY920" s="1"/>
      <c r="ASZ920" s="1"/>
      <c r="ATA920" s="1"/>
      <c r="ATB920" s="1"/>
      <c r="ATC920" s="1"/>
      <c r="ATD920" s="1"/>
      <c r="ATE920" s="1"/>
      <c r="ATF920" s="1"/>
      <c r="ATG920" s="1"/>
      <c r="ATH920" s="1"/>
      <c r="ATI920" s="1"/>
      <c r="ATJ920" s="1"/>
      <c r="ATK920" s="1"/>
      <c r="ATL920" s="1"/>
      <c r="ATM920" s="1"/>
      <c r="ATN920" s="1"/>
      <c r="ATO920" s="1"/>
      <c r="ATP920" s="1"/>
      <c r="ATQ920" s="1"/>
      <c r="ATR920" s="1"/>
      <c r="ATS920" s="1"/>
      <c r="ATT920" s="1"/>
      <c r="ATU920" s="1"/>
      <c r="ATV920" s="1"/>
      <c r="ATW920" s="1"/>
      <c r="ATX920" s="1"/>
      <c r="ATY920" s="1"/>
      <c r="ATZ920" s="1"/>
      <c r="AUA920" s="1"/>
      <c r="AUB920" s="1"/>
      <c r="AUC920" s="1"/>
      <c r="AUD920" s="1"/>
      <c r="AUE920" s="1"/>
      <c r="AUF920" s="1"/>
      <c r="AUG920" s="1"/>
      <c r="AUH920" s="1"/>
      <c r="AUI920" s="1"/>
      <c r="AUJ920" s="1"/>
      <c r="AUK920" s="1"/>
      <c r="AUL920" s="1"/>
      <c r="AUM920" s="1"/>
      <c r="AUN920" s="1"/>
      <c r="AUO920" s="1"/>
      <c r="AUP920" s="1"/>
      <c r="AUQ920" s="1"/>
      <c r="AUR920" s="1"/>
      <c r="AUS920" s="1"/>
      <c r="AUT920" s="1"/>
      <c r="AUU920" s="1"/>
      <c r="AUV920" s="1"/>
      <c r="AUW920" s="1"/>
      <c r="AUX920" s="1"/>
      <c r="AUY920" s="1"/>
      <c r="AUZ920" s="1"/>
      <c r="AVA920" s="1"/>
      <c r="AVB920" s="1"/>
      <c r="AVC920" s="1"/>
      <c r="AVD920" s="1"/>
      <c r="AVE920" s="1"/>
      <c r="AVF920" s="1"/>
      <c r="AVG920" s="1"/>
      <c r="AVH920" s="1"/>
      <c r="AVI920" s="1"/>
      <c r="AVJ920" s="1"/>
      <c r="AVK920" s="1"/>
      <c r="AVL920" s="1"/>
      <c r="AVM920" s="1"/>
      <c r="AVN920" s="1"/>
      <c r="AVO920" s="1"/>
      <c r="AVP920" s="1"/>
      <c r="AVQ920" s="1"/>
      <c r="AVR920" s="1"/>
      <c r="AVS920" s="1"/>
      <c r="AVT920" s="1"/>
      <c r="AVU920" s="1"/>
      <c r="AVV920" s="1"/>
      <c r="AVW920" s="1"/>
      <c r="AVX920" s="1"/>
      <c r="AVY920" s="1"/>
      <c r="AVZ920" s="1"/>
      <c r="AWA920" s="1"/>
      <c r="AWB920" s="1"/>
      <c r="AWC920" s="1"/>
      <c r="AWD920" s="1"/>
      <c r="AWE920" s="1"/>
      <c r="AWF920" s="1"/>
      <c r="AWG920" s="1"/>
      <c r="AWH920" s="1"/>
      <c r="AWI920" s="1"/>
      <c r="AWJ920" s="1"/>
      <c r="AWK920" s="1"/>
      <c r="AWL920" s="1"/>
      <c r="AWM920" s="1"/>
      <c r="AWN920" s="1"/>
      <c r="AWO920" s="1"/>
      <c r="AWP920" s="1"/>
      <c r="AWQ920" s="1"/>
      <c r="AWR920" s="1"/>
      <c r="AWS920" s="1"/>
      <c r="AWT920" s="1"/>
      <c r="AWU920" s="1"/>
      <c r="AWV920" s="1"/>
      <c r="AWW920" s="1"/>
      <c r="AWX920" s="1"/>
      <c r="AWY920" s="1"/>
      <c r="AWZ920" s="1"/>
      <c r="AXA920" s="1"/>
      <c r="AXB920" s="1"/>
      <c r="AXC920" s="1"/>
      <c r="AXD920" s="1"/>
      <c r="AXE920" s="1"/>
      <c r="AXF920" s="1"/>
      <c r="AXG920" s="1"/>
      <c r="AXH920" s="1"/>
      <c r="AXI920" s="1"/>
      <c r="AXJ920" s="1"/>
      <c r="AXK920" s="1"/>
      <c r="AXL920" s="1"/>
      <c r="AXM920" s="1"/>
      <c r="AXN920" s="1"/>
      <c r="AXO920" s="1"/>
      <c r="AXP920" s="1"/>
      <c r="AXQ920" s="1"/>
      <c r="AXR920" s="1"/>
      <c r="AXS920" s="1"/>
      <c r="AXT920" s="1"/>
      <c r="AXU920" s="1"/>
      <c r="AXV920" s="1"/>
      <c r="AXW920" s="1"/>
      <c r="AXX920" s="1"/>
      <c r="AXY920" s="1"/>
      <c r="AXZ920" s="1"/>
      <c r="AYA920" s="1"/>
      <c r="AYB920" s="1"/>
      <c r="AYC920" s="1"/>
      <c r="AYD920" s="1"/>
      <c r="AYE920" s="1"/>
      <c r="AYF920" s="1"/>
      <c r="AYG920" s="1"/>
      <c r="AYH920" s="1"/>
      <c r="AYI920" s="1"/>
      <c r="AYJ920" s="1"/>
      <c r="AYK920" s="1"/>
      <c r="AYL920" s="1"/>
      <c r="AYM920" s="1"/>
      <c r="AYN920" s="1"/>
      <c r="AYO920" s="1"/>
      <c r="AYP920" s="1"/>
      <c r="AYQ920" s="1"/>
      <c r="AYR920" s="1"/>
      <c r="AYS920" s="1"/>
      <c r="AYT920" s="1"/>
      <c r="AYU920" s="1"/>
      <c r="AYV920" s="1"/>
      <c r="AYW920" s="1"/>
      <c r="AYX920" s="1"/>
      <c r="AYY920" s="1"/>
      <c r="AYZ920" s="1"/>
      <c r="AZA920" s="1"/>
      <c r="AZB920" s="1"/>
      <c r="AZC920" s="1"/>
      <c r="AZD920" s="1"/>
      <c r="AZE920" s="1"/>
      <c r="AZF920" s="1"/>
      <c r="AZG920" s="1"/>
      <c r="AZH920" s="1"/>
      <c r="AZI920" s="1"/>
      <c r="AZJ920" s="1"/>
      <c r="AZK920" s="1"/>
      <c r="AZL920" s="1"/>
      <c r="AZM920" s="1"/>
      <c r="AZN920" s="1"/>
      <c r="AZO920" s="1"/>
      <c r="AZP920" s="1"/>
      <c r="AZQ920" s="1"/>
      <c r="AZR920" s="1"/>
      <c r="AZS920" s="1"/>
      <c r="AZT920" s="1"/>
      <c r="AZU920" s="1"/>
      <c r="AZV920" s="1"/>
      <c r="AZW920" s="1"/>
      <c r="AZX920" s="1"/>
      <c r="AZY920" s="1"/>
      <c r="AZZ920" s="1"/>
      <c r="BAA920" s="1"/>
      <c r="BAB920" s="1"/>
      <c r="BAC920" s="1"/>
      <c r="BAD920" s="1"/>
      <c r="BAE920" s="1"/>
      <c r="BAF920" s="1"/>
      <c r="BAG920" s="1"/>
      <c r="BAH920" s="1"/>
      <c r="BAI920" s="1"/>
      <c r="BAJ920" s="1"/>
      <c r="BAK920" s="1"/>
      <c r="BAL920" s="1"/>
      <c r="BAM920" s="1"/>
      <c r="BAN920" s="1"/>
      <c r="BAO920" s="1"/>
      <c r="BAP920" s="1"/>
      <c r="BAQ920" s="1"/>
      <c r="BAR920" s="1"/>
      <c r="BAS920" s="1"/>
      <c r="BAT920" s="1"/>
      <c r="BAU920" s="1"/>
      <c r="BAV920" s="1"/>
      <c r="BAW920" s="1"/>
      <c r="BAX920" s="1"/>
      <c r="BAY920" s="1"/>
      <c r="BAZ920" s="1"/>
      <c r="BBA920" s="1"/>
      <c r="BBB920" s="1"/>
      <c r="BBC920" s="1"/>
      <c r="BBD920" s="1"/>
      <c r="BBE920" s="1"/>
      <c r="BBF920" s="1"/>
      <c r="BBG920" s="1"/>
      <c r="BBH920" s="1"/>
      <c r="BBI920" s="1"/>
      <c r="BBJ920" s="1"/>
      <c r="BBK920" s="1"/>
      <c r="BBL920" s="1"/>
      <c r="BBM920" s="1"/>
      <c r="BBN920" s="1"/>
      <c r="BBO920" s="1"/>
      <c r="BBP920" s="1"/>
      <c r="BBQ920" s="1"/>
      <c r="BBR920" s="1"/>
      <c r="BBS920" s="1"/>
      <c r="BBT920" s="1"/>
      <c r="BBU920" s="1"/>
      <c r="BBV920" s="1"/>
      <c r="BBW920" s="1"/>
      <c r="BBX920" s="1"/>
      <c r="BBY920" s="1"/>
      <c r="BBZ920" s="1"/>
      <c r="BCA920" s="1"/>
      <c r="BCB920" s="1"/>
      <c r="BCC920" s="1"/>
      <c r="BCD920" s="1"/>
      <c r="BCE920" s="1"/>
      <c r="BCF920" s="1"/>
      <c r="BCG920" s="1"/>
      <c r="BCH920" s="1"/>
      <c r="BCI920" s="1"/>
      <c r="BCJ920" s="1"/>
      <c r="BCK920" s="1"/>
      <c r="BCL920" s="1"/>
      <c r="BCM920" s="1"/>
      <c r="BCN920" s="1"/>
      <c r="BCO920" s="1"/>
      <c r="BCP920" s="1"/>
      <c r="BCQ920" s="1"/>
      <c r="BCR920" s="1"/>
      <c r="BCS920" s="1"/>
      <c r="BCT920" s="1"/>
      <c r="BCU920" s="1"/>
      <c r="BCV920" s="1"/>
      <c r="BCW920" s="1"/>
      <c r="BCX920" s="1"/>
      <c r="BCY920" s="1"/>
      <c r="BCZ920" s="1"/>
      <c r="BDA920" s="1"/>
      <c r="BDB920" s="1"/>
      <c r="BDC920" s="1"/>
      <c r="BDD920" s="1"/>
      <c r="BDE920" s="1"/>
      <c r="BDF920" s="1"/>
      <c r="BDG920" s="1"/>
      <c r="BDH920" s="1"/>
      <c r="BDI920" s="1"/>
      <c r="BDJ920" s="1"/>
      <c r="BDK920" s="1"/>
      <c r="BDL920" s="1"/>
      <c r="BDM920" s="1"/>
      <c r="BDN920" s="1"/>
      <c r="BDO920" s="1"/>
      <c r="BDP920" s="1"/>
      <c r="BDQ920" s="1"/>
      <c r="BDR920" s="1"/>
      <c r="BDS920" s="1"/>
      <c r="BDT920" s="1"/>
      <c r="BDU920" s="1"/>
      <c r="BDV920" s="1"/>
      <c r="BDW920" s="1"/>
      <c r="BDX920" s="1"/>
      <c r="BDY920" s="1"/>
      <c r="BDZ920" s="1"/>
      <c r="BEA920" s="1"/>
      <c r="BEB920" s="1"/>
      <c r="BEC920" s="1"/>
      <c r="BED920" s="1"/>
      <c r="BEE920" s="1"/>
      <c r="BEF920" s="1"/>
      <c r="BEG920" s="1"/>
      <c r="BEH920" s="1"/>
      <c r="BEI920" s="1"/>
      <c r="BEJ920" s="1"/>
      <c r="BEK920" s="1"/>
      <c r="BEL920" s="1"/>
      <c r="BEM920" s="1"/>
      <c r="BEN920" s="1"/>
      <c r="BEO920" s="1"/>
      <c r="BEP920" s="1"/>
      <c r="BEQ920" s="1"/>
      <c r="BER920" s="1"/>
      <c r="BES920" s="1"/>
      <c r="BET920" s="1"/>
      <c r="BEU920" s="1"/>
      <c r="BEV920" s="1"/>
      <c r="BEW920" s="1"/>
      <c r="BEX920" s="1"/>
      <c r="BEY920" s="1"/>
      <c r="BEZ920" s="1"/>
      <c r="BFA920" s="1"/>
      <c r="BFB920" s="1"/>
      <c r="BFC920" s="1"/>
      <c r="BFD920" s="1"/>
      <c r="BFE920" s="1"/>
      <c r="BFF920" s="1"/>
      <c r="BFG920" s="1"/>
      <c r="BFH920" s="1"/>
      <c r="BFI920" s="1"/>
      <c r="BFJ920" s="1"/>
      <c r="BFK920" s="1"/>
      <c r="BFL920" s="1"/>
      <c r="BFM920" s="1"/>
      <c r="BFN920" s="1"/>
      <c r="BFO920" s="1"/>
      <c r="BFP920" s="1"/>
      <c r="BFQ920" s="1"/>
      <c r="BFR920" s="1"/>
      <c r="BFS920" s="1"/>
      <c r="BFT920" s="1"/>
      <c r="BFU920" s="1"/>
      <c r="BFV920" s="1"/>
      <c r="BFW920" s="1"/>
      <c r="BFX920" s="1"/>
      <c r="BFY920" s="1"/>
      <c r="BFZ920" s="1"/>
      <c r="BGA920" s="1"/>
      <c r="BGB920" s="1"/>
      <c r="BGC920" s="1"/>
      <c r="BGD920" s="1"/>
      <c r="BGE920" s="1"/>
      <c r="BGF920" s="1"/>
      <c r="BGG920" s="1"/>
      <c r="BGH920" s="1"/>
      <c r="BGI920" s="1"/>
      <c r="BGJ920" s="1"/>
      <c r="BGK920" s="1"/>
      <c r="BGL920" s="1"/>
      <c r="BGM920" s="1"/>
      <c r="BGN920" s="1"/>
      <c r="BGO920" s="1"/>
      <c r="BGP920" s="1"/>
      <c r="BGQ920" s="1"/>
      <c r="BGR920" s="1"/>
      <c r="BGS920" s="1"/>
      <c r="BGT920" s="1"/>
      <c r="BGU920" s="1"/>
      <c r="BGV920" s="1"/>
      <c r="BGW920" s="1"/>
      <c r="BGX920" s="1"/>
      <c r="BGY920" s="1"/>
      <c r="BGZ920" s="1"/>
      <c r="BHA920" s="1"/>
      <c r="BHB920" s="1"/>
      <c r="BHC920" s="1"/>
      <c r="BHD920" s="1"/>
      <c r="BHE920" s="1"/>
      <c r="BHF920" s="1"/>
      <c r="BHG920" s="1"/>
      <c r="BHH920" s="1"/>
      <c r="BHI920" s="1"/>
      <c r="BHJ920" s="1"/>
      <c r="BHK920" s="1"/>
      <c r="BHL920" s="1"/>
      <c r="BHM920" s="1"/>
      <c r="BHN920" s="1"/>
      <c r="BHO920" s="1"/>
      <c r="BHP920" s="1"/>
      <c r="BHQ920" s="1"/>
      <c r="BHR920" s="1"/>
      <c r="BHS920" s="1"/>
      <c r="BHT920" s="1"/>
      <c r="BHU920" s="1"/>
      <c r="BHV920" s="1"/>
      <c r="BHW920" s="1"/>
      <c r="BHX920" s="1"/>
      <c r="BHY920" s="1"/>
      <c r="BHZ920" s="1"/>
      <c r="BIA920" s="1"/>
      <c r="BIB920" s="1"/>
      <c r="BIC920" s="1"/>
      <c r="BID920" s="1"/>
      <c r="BIE920" s="1"/>
      <c r="BIF920" s="1"/>
      <c r="BIG920" s="1"/>
      <c r="BIH920" s="1"/>
      <c r="BII920" s="1"/>
      <c r="BIJ920" s="1"/>
      <c r="BIK920" s="1"/>
      <c r="BIL920" s="1"/>
      <c r="BIM920" s="1"/>
      <c r="BIN920" s="1"/>
      <c r="BIO920" s="1"/>
      <c r="BIP920" s="1"/>
      <c r="BIQ920" s="1"/>
      <c r="BIR920" s="1"/>
      <c r="BIS920" s="1"/>
      <c r="BIT920" s="1"/>
      <c r="BIU920" s="1"/>
      <c r="BIV920" s="1"/>
      <c r="BIW920" s="1"/>
      <c r="BIX920" s="1"/>
      <c r="BIY920" s="1"/>
      <c r="BIZ920" s="1"/>
      <c r="BJA920" s="1"/>
      <c r="BJB920" s="1"/>
      <c r="BJC920" s="1"/>
      <c r="BJD920" s="1"/>
      <c r="BJE920" s="1"/>
      <c r="BJF920" s="1"/>
      <c r="BJG920" s="1"/>
      <c r="BJH920" s="1"/>
      <c r="BJI920" s="1"/>
      <c r="BJJ920" s="1"/>
      <c r="BJK920" s="1"/>
      <c r="BJL920" s="1"/>
      <c r="BJM920" s="1"/>
      <c r="BJN920" s="1"/>
      <c r="BJO920" s="1"/>
      <c r="BJP920" s="1"/>
      <c r="BJQ920" s="1"/>
      <c r="BJR920" s="1"/>
      <c r="BJS920" s="1"/>
      <c r="BJT920" s="1"/>
      <c r="BJU920" s="1"/>
      <c r="BJV920" s="1"/>
      <c r="BJW920" s="1"/>
      <c r="BJX920" s="1"/>
      <c r="BJY920" s="1"/>
      <c r="BJZ920" s="1"/>
      <c r="BKA920" s="1"/>
      <c r="BKB920" s="1"/>
      <c r="BKC920" s="1"/>
      <c r="BKD920" s="1"/>
      <c r="BKE920" s="1"/>
      <c r="BKF920" s="1"/>
      <c r="BKG920" s="1"/>
      <c r="BKH920" s="1"/>
      <c r="BKI920" s="1"/>
      <c r="BKJ920" s="1"/>
      <c r="BKK920" s="1"/>
      <c r="BKL920" s="1"/>
      <c r="BKM920" s="1"/>
      <c r="BKN920" s="1"/>
      <c r="BKO920" s="1"/>
      <c r="BKP920" s="1"/>
      <c r="BKQ920" s="1"/>
      <c r="BKR920" s="1"/>
      <c r="BKS920" s="1"/>
      <c r="BKT920" s="1"/>
      <c r="BKU920" s="1"/>
      <c r="BKV920" s="1"/>
      <c r="BKW920" s="1"/>
      <c r="BKX920" s="1"/>
      <c r="BKY920" s="1"/>
      <c r="BKZ920" s="1"/>
      <c r="BLA920" s="1"/>
      <c r="BLB920" s="1"/>
      <c r="BLC920" s="1"/>
      <c r="BLD920" s="1"/>
      <c r="BLE920" s="1"/>
      <c r="BLF920" s="1"/>
      <c r="BLG920" s="1"/>
      <c r="BLH920" s="1"/>
      <c r="BLI920" s="1"/>
      <c r="BLJ920" s="1"/>
      <c r="BLK920" s="1"/>
      <c r="BLL920" s="1"/>
      <c r="BLM920" s="1"/>
      <c r="BLN920" s="1"/>
      <c r="BLO920" s="1"/>
      <c r="BLP920" s="1"/>
      <c r="BLQ920" s="1"/>
      <c r="BLR920" s="1"/>
      <c r="BLS920" s="1"/>
      <c r="BLT920" s="1"/>
      <c r="BLU920" s="1"/>
      <c r="BLV920" s="1"/>
      <c r="BLW920" s="1"/>
      <c r="BLX920" s="1"/>
      <c r="BLY920" s="1"/>
      <c r="BLZ920" s="1"/>
      <c r="BMA920" s="1"/>
      <c r="BMB920" s="1"/>
      <c r="BMC920" s="1"/>
      <c r="BMD920" s="1"/>
      <c r="BME920" s="1"/>
      <c r="BMF920" s="1"/>
      <c r="BMG920" s="1"/>
      <c r="BMH920" s="1"/>
      <c r="BMI920" s="1"/>
      <c r="BMJ920" s="1"/>
      <c r="BMK920" s="1"/>
      <c r="BML920" s="1"/>
      <c r="BMM920" s="1"/>
      <c r="BMN920" s="1"/>
      <c r="BMO920" s="1"/>
      <c r="BMP920" s="1"/>
      <c r="BMQ920" s="1"/>
      <c r="BMR920" s="1"/>
      <c r="BMS920" s="1"/>
      <c r="BMT920" s="1"/>
      <c r="BMU920" s="1"/>
      <c r="BMV920" s="1"/>
      <c r="BMW920" s="1"/>
      <c r="BMX920" s="1"/>
      <c r="BMY920" s="1"/>
      <c r="BMZ920" s="1"/>
      <c r="BNA920" s="1"/>
      <c r="BNB920" s="1"/>
      <c r="BNC920" s="1"/>
      <c r="BND920" s="1"/>
      <c r="BNE920" s="1"/>
      <c r="BNF920" s="1"/>
      <c r="BNG920" s="1"/>
      <c r="BNH920" s="1"/>
      <c r="BNI920" s="1"/>
      <c r="BNJ920" s="1"/>
      <c r="BNK920" s="1"/>
      <c r="BNL920" s="1"/>
      <c r="BNM920" s="1"/>
      <c r="BNN920" s="1"/>
      <c r="BNO920" s="1"/>
      <c r="BNP920" s="1"/>
      <c r="BNQ920" s="1"/>
      <c r="BNR920" s="1"/>
      <c r="BNS920" s="1"/>
      <c r="BNT920" s="1"/>
      <c r="BNU920" s="1"/>
      <c r="BNV920" s="1"/>
      <c r="BNW920" s="1"/>
      <c r="BNX920" s="1"/>
      <c r="BNY920" s="1"/>
      <c r="BNZ920" s="1"/>
      <c r="BOA920" s="1"/>
      <c r="BOB920" s="1"/>
      <c r="BOC920" s="1"/>
      <c r="BOD920" s="1"/>
      <c r="BOE920" s="1"/>
      <c r="BOF920" s="1"/>
      <c r="BOG920" s="1"/>
      <c r="BOH920" s="1"/>
      <c r="BOI920" s="1"/>
      <c r="BOJ920" s="1"/>
      <c r="BOK920" s="1"/>
      <c r="BOL920" s="1"/>
      <c r="BOM920" s="1"/>
      <c r="BON920" s="1"/>
      <c r="BOO920" s="1"/>
      <c r="BOP920" s="1"/>
      <c r="BOQ920" s="1"/>
      <c r="BOR920" s="1"/>
      <c r="BOS920" s="1"/>
      <c r="BOT920" s="1"/>
      <c r="BOU920" s="1"/>
      <c r="BOV920" s="1"/>
      <c r="BOW920" s="1"/>
      <c r="BOX920" s="1"/>
      <c r="BOY920" s="1"/>
      <c r="BOZ920" s="1"/>
      <c r="BPA920" s="1"/>
      <c r="BPB920" s="1"/>
      <c r="BPC920" s="1"/>
      <c r="BPD920" s="1"/>
      <c r="BPE920" s="1"/>
      <c r="BPF920" s="1"/>
      <c r="BPG920" s="1"/>
      <c r="BPH920" s="1"/>
      <c r="BPI920" s="1"/>
      <c r="BPJ920" s="1"/>
      <c r="BPK920" s="1"/>
      <c r="BPL920" s="1"/>
      <c r="BPM920" s="1"/>
      <c r="BPN920" s="1"/>
      <c r="BPO920" s="1"/>
      <c r="BPP920" s="1"/>
      <c r="BPQ920" s="1"/>
      <c r="BPR920" s="1"/>
      <c r="BPS920" s="1"/>
      <c r="BPT920" s="1"/>
      <c r="BPU920" s="1"/>
      <c r="BPV920" s="1"/>
      <c r="BPW920" s="1"/>
      <c r="BPX920" s="1"/>
      <c r="BPY920" s="1"/>
      <c r="BPZ920" s="1"/>
      <c r="BQA920" s="1"/>
      <c r="BQB920" s="1"/>
      <c r="BQC920" s="1"/>
      <c r="BQD920" s="1"/>
      <c r="BQE920" s="1"/>
      <c r="BQF920" s="1"/>
      <c r="BQG920" s="1"/>
      <c r="BQH920" s="1"/>
      <c r="BQI920" s="1"/>
      <c r="BQJ920" s="1"/>
      <c r="BQK920" s="1"/>
      <c r="BQL920" s="1"/>
      <c r="BQM920" s="1"/>
      <c r="BQN920" s="1"/>
      <c r="BQO920" s="1"/>
      <c r="BQP920" s="1"/>
      <c r="BQQ920" s="1"/>
      <c r="BQR920" s="1"/>
      <c r="BQS920" s="1"/>
      <c r="BQT920" s="1"/>
      <c r="BQU920" s="1"/>
      <c r="BQV920" s="1"/>
      <c r="BQW920" s="1"/>
      <c r="BQX920" s="1"/>
      <c r="BQY920" s="1"/>
      <c r="BQZ920" s="1"/>
      <c r="BRA920" s="1"/>
      <c r="BRB920" s="1"/>
      <c r="BRC920" s="1"/>
      <c r="BRD920" s="1"/>
      <c r="BRE920" s="1"/>
      <c r="BRF920" s="1"/>
      <c r="BRG920" s="1"/>
      <c r="BRH920" s="1"/>
      <c r="BRI920" s="1"/>
      <c r="BRJ920" s="1"/>
      <c r="BRK920" s="1"/>
      <c r="BRL920" s="1"/>
      <c r="BRM920" s="1"/>
      <c r="BRN920" s="1"/>
      <c r="BRO920" s="1"/>
      <c r="BRP920" s="1"/>
      <c r="BRQ920" s="1"/>
      <c r="BRR920" s="1"/>
      <c r="BRS920" s="1"/>
      <c r="BRT920" s="1"/>
      <c r="BRU920" s="1"/>
      <c r="BRV920" s="1"/>
      <c r="BRW920" s="1"/>
      <c r="BRX920" s="1"/>
      <c r="BRY920" s="1"/>
      <c r="BRZ920" s="1"/>
      <c r="BSA920" s="1"/>
      <c r="BSB920" s="1"/>
      <c r="BSC920" s="1"/>
      <c r="BSD920" s="1"/>
      <c r="BSE920" s="1"/>
      <c r="BSF920" s="1"/>
      <c r="BSG920" s="1"/>
      <c r="BSH920" s="1"/>
      <c r="BSI920" s="1"/>
      <c r="BSJ920" s="1"/>
      <c r="BSK920" s="1"/>
      <c r="BSL920" s="1"/>
      <c r="BSM920" s="1"/>
      <c r="BSN920" s="1"/>
      <c r="BSO920" s="1"/>
      <c r="BSP920" s="1"/>
      <c r="BSQ920" s="1"/>
      <c r="BSR920" s="1"/>
      <c r="BSS920" s="1"/>
      <c r="BST920" s="1"/>
      <c r="BSU920" s="1"/>
      <c r="BSV920" s="1"/>
      <c r="BSW920" s="1"/>
      <c r="BSX920" s="1"/>
      <c r="BSY920" s="1"/>
      <c r="BSZ920" s="1"/>
      <c r="BTA920" s="1"/>
      <c r="BTB920" s="1"/>
      <c r="BTC920" s="1"/>
      <c r="BTD920" s="1"/>
      <c r="BTE920" s="1"/>
      <c r="BTF920" s="1"/>
      <c r="BTG920" s="1"/>
      <c r="BTH920" s="1"/>
      <c r="BTI920" s="1"/>
      <c r="BTJ920" s="1"/>
      <c r="BTK920" s="1"/>
      <c r="BTL920" s="1"/>
      <c r="BTM920" s="1"/>
      <c r="BTN920" s="1"/>
      <c r="BTO920" s="1"/>
      <c r="BTP920" s="1"/>
      <c r="BTQ920" s="1"/>
      <c r="BTR920" s="1"/>
      <c r="BTS920" s="1"/>
      <c r="BTT920" s="1"/>
      <c r="BTU920" s="1"/>
      <c r="BTV920" s="1"/>
      <c r="BTW920" s="1"/>
      <c r="BTX920" s="1"/>
      <c r="BTY920" s="1"/>
      <c r="BTZ920" s="1"/>
      <c r="BUA920" s="1"/>
      <c r="BUB920" s="1"/>
      <c r="BUC920" s="1"/>
      <c r="BUD920" s="1"/>
      <c r="BUE920" s="1"/>
      <c r="BUF920" s="1"/>
      <c r="BUG920" s="1"/>
      <c r="BUH920" s="1"/>
      <c r="BUI920" s="1"/>
      <c r="BUJ920" s="1"/>
      <c r="BUK920" s="1"/>
      <c r="BUL920" s="1"/>
      <c r="BUM920" s="1"/>
      <c r="BUN920" s="1"/>
      <c r="BUO920" s="1"/>
      <c r="BUP920" s="1"/>
      <c r="BUQ920" s="1"/>
      <c r="BUR920" s="1"/>
      <c r="BUS920" s="1"/>
      <c r="BUT920" s="1"/>
      <c r="BUU920" s="1"/>
      <c r="BUV920" s="1"/>
      <c r="BUW920" s="1"/>
      <c r="BUX920" s="1"/>
      <c r="BUY920" s="1"/>
      <c r="BUZ920" s="1"/>
      <c r="BVA920" s="1"/>
      <c r="BVB920" s="1"/>
      <c r="BVC920" s="1"/>
      <c r="BVD920" s="1"/>
      <c r="BVE920" s="1"/>
      <c r="BVF920" s="1"/>
      <c r="BVG920" s="1"/>
      <c r="BVH920" s="1"/>
      <c r="BVI920" s="1"/>
      <c r="BVJ920" s="1"/>
      <c r="BVK920" s="1"/>
      <c r="BVL920" s="1"/>
      <c r="BVM920" s="1"/>
      <c r="BVN920" s="1"/>
      <c r="BVO920" s="1"/>
      <c r="BVP920" s="1"/>
      <c r="BVQ920" s="1"/>
      <c r="BVR920" s="1"/>
      <c r="BVS920" s="1"/>
      <c r="BVT920" s="1"/>
      <c r="BVU920" s="1"/>
      <c r="BVV920" s="1"/>
      <c r="BVW920" s="1"/>
      <c r="BVX920" s="1"/>
      <c r="BVY920" s="1"/>
      <c r="BVZ920" s="1"/>
      <c r="BWA920" s="1"/>
      <c r="BWB920" s="1"/>
      <c r="BWC920" s="1"/>
      <c r="BWD920" s="1"/>
      <c r="BWE920" s="1"/>
      <c r="BWF920" s="1"/>
      <c r="BWG920" s="1"/>
      <c r="BWH920" s="1"/>
      <c r="BWI920" s="1"/>
      <c r="BWJ920" s="1"/>
      <c r="BWK920" s="1"/>
      <c r="BWL920" s="1"/>
      <c r="BWM920" s="1"/>
      <c r="BWN920" s="1"/>
      <c r="BWO920" s="1"/>
      <c r="BWP920" s="1"/>
      <c r="BWQ920" s="1"/>
      <c r="BWR920" s="1"/>
      <c r="BWS920" s="1"/>
      <c r="BWT920" s="1"/>
      <c r="BWU920" s="1"/>
      <c r="BWV920" s="1"/>
      <c r="BWW920" s="1"/>
      <c r="BWX920" s="1"/>
      <c r="BWY920" s="1"/>
      <c r="BWZ920" s="1"/>
      <c r="BXA920" s="1"/>
      <c r="BXB920" s="1"/>
      <c r="BXC920" s="1"/>
      <c r="BXD920" s="1"/>
      <c r="BXE920" s="1"/>
      <c r="BXF920" s="1"/>
      <c r="BXG920" s="1"/>
      <c r="BXH920" s="1"/>
      <c r="BXI920" s="1"/>
      <c r="BXJ920" s="1"/>
      <c r="BXK920" s="1"/>
      <c r="BXL920" s="1"/>
      <c r="BXM920" s="1"/>
      <c r="BXN920" s="1"/>
      <c r="BXO920" s="1"/>
      <c r="BXP920" s="1"/>
      <c r="BXQ920" s="1"/>
      <c r="BXR920" s="1"/>
      <c r="BXS920" s="1"/>
      <c r="BXT920" s="1"/>
      <c r="BXU920" s="1"/>
      <c r="BXV920" s="1"/>
      <c r="BXW920" s="1"/>
      <c r="BXX920" s="1"/>
      <c r="BXY920" s="1"/>
      <c r="BXZ920" s="1"/>
      <c r="BYA920" s="1"/>
      <c r="BYB920" s="1"/>
      <c r="BYC920" s="1"/>
      <c r="BYD920" s="1"/>
      <c r="BYE920" s="1"/>
      <c r="BYF920" s="1"/>
      <c r="BYG920" s="1"/>
      <c r="BYH920" s="1"/>
      <c r="BYI920" s="1"/>
      <c r="BYJ920" s="1"/>
      <c r="BYK920" s="1"/>
      <c r="BYL920" s="1"/>
      <c r="BYM920" s="1"/>
      <c r="BYN920" s="1"/>
      <c r="BYO920" s="1"/>
      <c r="BYP920" s="1"/>
      <c r="BYQ920" s="1"/>
      <c r="BYR920" s="1"/>
      <c r="BYS920" s="1"/>
      <c r="BYT920" s="1"/>
      <c r="BYU920" s="1"/>
      <c r="BYV920" s="1"/>
      <c r="BYW920" s="1"/>
      <c r="BYX920" s="1"/>
      <c r="BYY920" s="1"/>
      <c r="BYZ920" s="1"/>
      <c r="BZA920" s="1"/>
      <c r="BZB920" s="1"/>
      <c r="BZC920" s="1"/>
      <c r="BZD920" s="1"/>
      <c r="BZE920" s="1"/>
      <c r="BZF920" s="1"/>
      <c r="BZG920" s="1"/>
      <c r="BZH920" s="1"/>
      <c r="BZI920" s="1"/>
      <c r="BZJ920" s="1"/>
      <c r="BZK920" s="1"/>
      <c r="BZL920" s="1"/>
      <c r="BZM920" s="1"/>
      <c r="BZN920" s="1"/>
      <c r="BZO920" s="1"/>
      <c r="BZP920" s="1"/>
      <c r="BZQ920" s="1"/>
      <c r="BZR920" s="1"/>
      <c r="BZS920" s="1"/>
      <c r="BZT920" s="1"/>
      <c r="BZU920" s="1"/>
      <c r="BZV920" s="1"/>
      <c r="BZW920" s="1"/>
      <c r="BZX920" s="1"/>
      <c r="BZY920" s="1"/>
      <c r="BZZ920" s="1"/>
      <c r="CAA920" s="1"/>
      <c r="CAB920" s="1"/>
      <c r="CAC920" s="1"/>
      <c r="CAD920" s="1"/>
      <c r="CAE920" s="1"/>
      <c r="CAF920" s="1"/>
      <c r="CAG920" s="1"/>
      <c r="CAH920" s="1"/>
      <c r="CAI920" s="1"/>
      <c r="CAJ920" s="1"/>
      <c r="CAK920" s="1"/>
      <c r="CAL920" s="1"/>
      <c r="CAM920" s="1"/>
      <c r="CAN920" s="1"/>
      <c r="CAO920" s="1"/>
      <c r="CAP920" s="1"/>
      <c r="CAQ920" s="1"/>
      <c r="CAR920" s="1"/>
      <c r="CAS920" s="1"/>
      <c r="CAT920" s="1"/>
      <c r="CAU920" s="1"/>
      <c r="CAV920" s="1"/>
      <c r="CAW920" s="1"/>
      <c r="CAX920" s="1"/>
      <c r="CAY920" s="1"/>
      <c r="CAZ920" s="1"/>
      <c r="CBA920" s="1"/>
      <c r="CBB920" s="1"/>
      <c r="CBC920" s="1"/>
      <c r="CBD920" s="1"/>
      <c r="CBE920" s="1"/>
      <c r="CBF920" s="1"/>
      <c r="CBG920" s="1"/>
      <c r="CBH920" s="1"/>
      <c r="CBI920" s="1"/>
      <c r="CBJ920" s="1"/>
      <c r="CBK920" s="1"/>
      <c r="CBL920" s="1"/>
      <c r="CBM920" s="1"/>
      <c r="CBN920" s="1"/>
      <c r="CBO920" s="1"/>
      <c r="CBP920" s="1"/>
      <c r="CBQ920" s="1"/>
      <c r="CBR920" s="1"/>
      <c r="CBS920" s="1"/>
      <c r="CBT920" s="1"/>
      <c r="CBU920" s="1"/>
      <c r="CBV920" s="1"/>
      <c r="CBW920" s="1"/>
      <c r="CBX920" s="1"/>
      <c r="CBY920" s="1"/>
      <c r="CBZ920" s="1"/>
      <c r="CCA920" s="1"/>
      <c r="CCB920" s="1"/>
      <c r="CCC920" s="1"/>
      <c r="CCD920" s="1"/>
      <c r="CCE920" s="1"/>
      <c r="CCF920" s="1"/>
      <c r="CCG920" s="1"/>
      <c r="CCH920" s="1"/>
      <c r="CCI920" s="1"/>
      <c r="CCJ920" s="1"/>
      <c r="CCK920" s="1"/>
      <c r="CCL920" s="1"/>
      <c r="CCM920" s="1"/>
      <c r="CCN920" s="1"/>
      <c r="CCO920" s="1"/>
      <c r="CCP920" s="1"/>
      <c r="CCQ920" s="1"/>
      <c r="CCR920" s="1"/>
      <c r="CCS920" s="1"/>
      <c r="CCT920" s="1"/>
      <c r="CCU920" s="1"/>
      <c r="CCV920" s="1"/>
      <c r="CCW920" s="1"/>
      <c r="CCX920" s="1"/>
      <c r="CCY920" s="1"/>
      <c r="CCZ920" s="1"/>
      <c r="CDA920" s="1"/>
      <c r="CDB920" s="1"/>
      <c r="CDC920" s="1"/>
      <c r="CDD920" s="1"/>
      <c r="CDE920" s="1"/>
      <c r="CDF920" s="1"/>
      <c r="CDG920" s="1"/>
      <c r="CDH920" s="1"/>
      <c r="CDI920" s="1"/>
      <c r="CDJ920" s="1"/>
      <c r="CDK920" s="1"/>
      <c r="CDL920" s="1"/>
      <c r="CDM920" s="1"/>
      <c r="CDN920" s="1"/>
      <c r="CDO920" s="1"/>
      <c r="CDP920" s="1"/>
      <c r="CDQ920" s="1"/>
      <c r="CDR920" s="1"/>
      <c r="CDS920" s="1"/>
      <c r="CDT920" s="1"/>
      <c r="CDU920" s="1"/>
      <c r="CDV920" s="1"/>
      <c r="CDW920" s="1"/>
      <c r="CDX920" s="1"/>
      <c r="CDY920" s="1"/>
      <c r="CDZ920" s="1"/>
      <c r="CEA920" s="1"/>
      <c r="CEB920" s="1"/>
      <c r="CEC920" s="1"/>
      <c r="CED920" s="1"/>
      <c r="CEE920" s="1"/>
      <c r="CEF920" s="1"/>
      <c r="CEG920" s="1"/>
      <c r="CEH920" s="1"/>
      <c r="CEI920" s="1"/>
      <c r="CEJ920" s="1"/>
      <c r="CEK920" s="1"/>
      <c r="CEL920" s="1"/>
      <c r="CEM920" s="1"/>
      <c r="CEN920" s="1"/>
      <c r="CEO920" s="1"/>
      <c r="CEP920" s="1"/>
      <c r="CEQ920" s="1"/>
      <c r="CER920" s="1"/>
      <c r="CES920" s="1"/>
      <c r="CET920" s="1"/>
      <c r="CEU920" s="1"/>
      <c r="CEV920" s="1"/>
      <c r="CEW920" s="1"/>
      <c r="CEX920" s="1"/>
      <c r="CEY920" s="1"/>
      <c r="CEZ920" s="1"/>
      <c r="CFA920" s="1"/>
      <c r="CFB920" s="1"/>
      <c r="CFC920" s="1"/>
      <c r="CFD920" s="1"/>
      <c r="CFE920" s="1"/>
      <c r="CFF920" s="1"/>
      <c r="CFG920" s="1"/>
      <c r="CFH920" s="1"/>
      <c r="CFI920" s="1"/>
      <c r="CFJ920" s="1"/>
      <c r="CFK920" s="1"/>
      <c r="CFL920" s="1"/>
      <c r="CFM920" s="1"/>
      <c r="CFN920" s="1"/>
      <c r="CFO920" s="1"/>
      <c r="CFP920" s="1"/>
      <c r="CFQ920" s="1"/>
      <c r="CFR920" s="1"/>
      <c r="CFS920" s="1"/>
      <c r="CFT920" s="1"/>
      <c r="CFU920" s="1"/>
      <c r="CFV920" s="1"/>
      <c r="CFW920" s="1"/>
      <c r="CFX920" s="1"/>
      <c r="CFY920" s="1"/>
      <c r="CFZ920" s="1"/>
      <c r="CGA920" s="1"/>
      <c r="CGB920" s="1"/>
      <c r="CGC920" s="1"/>
      <c r="CGD920" s="1"/>
      <c r="CGE920" s="1"/>
      <c r="CGF920" s="1"/>
      <c r="CGG920" s="1"/>
      <c r="CGH920" s="1"/>
      <c r="CGI920" s="1"/>
      <c r="CGJ920" s="1"/>
      <c r="CGK920" s="1"/>
      <c r="CGL920" s="1"/>
      <c r="CGM920" s="1"/>
      <c r="CGN920" s="1"/>
      <c r="CGO920" s="1"/>
      <c r="CGP920" s="1"/>
      <c r="CGQ920" s="1"/>
      <c r="CGR920" s="1"/>
      <c r="CGS920" s="1"/>
      <c r="CGT920" s="1"/>
      <c r="CGU920" s="1"/>
      <c r="CGV920" s="1"/>
      <c r="CGW920" s="1"/>
      <c r="CGX920" s="1"/>
      <c r="CGY920" s="1"/>
      <c r="CGZ920" s="1"/>
      <c r="CHA920" s="1"/>
      <c r="CHB920" s="1"/>
      <c r="CHC920" s="1"/>
      <c r="CHD920" s="1"/>
      <c r="CHE920" s="1"/>
      <c r="CHF920" s="1"/>
      <c r="CHG920" s="1"/>
      <c r="CHH920" s="1"/>
      <c r="CHI920" s="1"/>
      <c r="CHJ920" s="1"/>
      <c r="CHK920" s="1"/>
      <c r="CHL920" s="1"/>
      <c r="CHM920" s="1"/>
      <c r="CHN920" s="1"/>
      <c r="CHO920" s="1"/>
      <c r="CHP920" s="1"/>
      <c r="CHQ920" s="1"/>
      <c r="CHR920" s="1"/>
      <c r="CHS920" s="1"/>
      <c r="CHT920" s="1"/>
      <c r="CHU920" s="1"/>
      <c r="CHV920" s="1"/>
      <c r="CHW920" s="1"/>
      <c r="CHX920" s="1"/>
      <c r="CHY920" s="1"/>
      <c r="CHZ920" s="1"/>
      <c r="CIA920" s="1"/>
      <c r="CIB920" s="1"/>
      <c r="CIC920" s="1"/>
      <c r="CID920" s="1"/>
      <c r="CIE920" s="1"/>
      <c r="CIF920" s="1"/>
      <c r="CIG920" s="1"/>
      <c r="CIH920" s="1"/>
      <c r="CII920" s="1"/>
      <c r="CIJ920" s="1"/>
      <c r="CIK920" s="1"/>
      <c r="CIL920" s="1"/>
      <c r="CIM920" s="1"/>
      <c r="CIN920" s="1"/>
      <c r="CIO920" s="1"/>
      <c r="CIP920" s="1"/>
      <c r="CIQ920" s="1"/>
      <c r="CIR920" s="1"/>
      <c r="CIS920" s="1"/>
      <c r="CIT920" s="1"/>
      <c r="CIU920" s="1"/>
      <c r="CIV920" s="1"/>
      <c r="CIW920" s="1"/>
      <c r="CIX920" s="1"/>
      <c r="CIY920" s="1"/>
      <c r="CIZ920" s="1"/>
      <c r="CJA920" s="1"/>
      <c r="CJB920" s="1"/>
      <c r="CJC920" s="1"/>
      <c r="CJD920" s="1"/>
      <c r="CJE920" s="1"/>
      <c r="CJF920" s="1"/>
      <c r="CJG920" s="1"/>
      <c r="CJH920" s="1"/>
      <c r="CJI920" s="1"/>
      <c r="CJJ920" s="1"/>
      <c r="CJK920" s="1"/>
      <c r="CJL920" s="1"/>
      <c r="CJM920" s="1"/>
      <c r="CJN920" s="1"/>
      <c r="CJO920" s="1"/>
      <c r="CJP920" s="1"/>
      <c r="CJQ920" s="1"/>
      <c r="CJR920" s="1"/>
      <c r="CJS920" s="1"/>
      <c r="CJT920" s="1"/>
      <c r="CJU920" s="1"/>
      <c r="CJV920" s="1"/>
      <c r="CJW920" s="1"/>
      <c r="CJX920" s="1"/>
      <c r="CJY920" s="1"/>
      <c r="CJZ920" s="1"/>
      <c r="CKA920" s="1"/>
      <c r="CKB920" s="1"/>
      <c r="CKC920" s="1"/>
      <c r="CKD920" s="1"/>
      <c r="CKE920" s="1"/>
      <c r="CKF920" s="1"/>
      <c r="CKG920" s="1"/>
      <c r="CKH920" s="1"/>
      <c r="CKI920" s="1"/>
      <c r="CKJ920" s="1"/>
      <c r="CKK920" s="1"/>
      <c r="CKL920" s="1"/>
      <c r="CKM920" s="1"/>
      <c r="CKN920" s="1"/>
      <c r="CKO920" s="1"/>
      <c r="CKP920" s="1"/>
      <c r="CKQ920" s="1"/>
      <c r="CKR920" s="1"/>
      <c r="CKS920" s="1"/>
      <c r="CKT920" s="1"/>
      <c r="CKU920" s="1"/>
      <c r="CKV920" s="1"/>
      <c r="CKW920" s="1"/>
      <c r="CKX920" s="1"/>
      <c r="CKY920" s="1"/>
      <c r="CKZ920" s="1"/>
      <c r="CLA920" s="1"/>
      <c r="CLB920" s="1"/>
      <c r="CLC920" s="1"/>
      <c r="CLD920" s="1"/>
      <c r="CLE920" s="1"/>
      <c r="CLF920" s="1"/>
      <c r="CLG920" s="1"/>
      <c r="CLH920" s="1"/>
      <c r="CLI920" s="1"/>
      <c r="CLJ920" s="1"/>
      <c r="CLK920" s="1"/>
      <c r="CLL920" s="1"/>
      <c r="CLM920" s="1"/>
      <c r="CLN920" s="1"/>
      <c r="CLO920" s="1"/>
      <c r="CLP920" s="1"/>
      <c r="CLQ920" s="1"/>
      <c r="CLR920" s="1"/>
      <c r="CLS920" s="1"/>
      <c r="CLT920" s="1"/>
      <c r="CLU920" s="1"/>
      <c r="CLV920" s="1"/>
      <c r="CLW920" s="1"/>
      <c r="CLX920" s="1"/>
      <c r="CLY920" s="1"/>
      <c r="CLZ920" s="1"/>
      <c r="CMA920" s="1"/>
      <c r="CMB920" s="1"/>
      <c r="CMC920" s="1"/>
      <c r="CMD920" s="1"/>
      <c r="CME920" s="1"/>
      <c r="CMF920" s="1"/>
      <c r="CMG920" s="1"/>
      <c r="CMH920" s="1"/>
      <c r="CMI920" s="1"/>
      <c r="CMJ920" s="1"/>
      <c r="CMK920" s="1"/>
      <c r="CML920" s="1"/>
      <c r="CMM920" s="1"/>
      <c r="CMN920" s="1"/>
      <c r="CMO920" s="1"/>
      <c r="CMP920" s="1"/>
      <c r="CMQ920" s="1"/>
      <c r="CMR920" s="1"/>
      <c r="CMS920" s="1"/>
      <c r="CMT920" s="1"/>
      <c r="CMU920" s="1"/>
      <c r="CMV920" s="1"/>
      <c r="CMW920" s="1"/>
      <c r="CMX920" s="1"/>
      <c r="CMY920" s="1"/>
      <c r="CMZ920" s="1"/>
      <c r="CNA920" s="1"/>
      <c r="CNB920" s="1"/>
      <c r="CNC920" s="1"/>
      <c r="CND920" s="1"/>
      <c r="CNE920" s="1"/>
      <c r="CNF920" s="1"/>
      <c r="CNG920" s="1"/>
      <c r="CNH920" s="1"/>
      <c r="CNI920" s="1"/>
      <c r="CNJ920" s="1"/>
      <c r="CNK920" s="1"/>
      <c r="CNL920" s="1"/>
      <c r="CNM920" s="1"/>
      <c r="CNN920" s="1"/>
      <c r="CNO920" s="1"/>
      <c r="CNP920" s="1"/>
      <c r="CNQ920" s="1"/>
      <c r="CNR920" s="1"/>
      <c r="CNS920" s="1"/>
      <c r="CNT920" s="1"/>
      <c r="CNU920" s="1"/>
      <c r="CNV920" s="1"/>
      <c r="CNW920" s="1"/>
      <c r="CNX920" s="1"/>
      <c r="CNY920" s="1"/>
      <c r="CNZ920" s="1"/>
      <c r="COA920" s="1"/>
      <c r="COB920" s="1"/>
      <c r="COC920" s="1"/>
      <c r="COD920" s="1"/>
      <c r="COE920" s="1"/>
      <c r="COF920" s="1"/>
      <c r="COG920" s="1"/>
      <c r="COH920" s="1"/>
      <c r="COI920" s="1"/>
      <c r="COJ920" s="1"/>
      <c r="COK920" s="1"/>
      <c r="COL920" s="1"/>
      <c r="COM920" s="1"/>
      <c r="CON920" s="1"/>
      <c r="COO920" s="1"/>
      <c r="COP920" s="1"/>
      <c r="COQ920" s="1"/>
      <c r="COR920" s="1"/>
      <c r="COS920" s="1"/>
      <c r="COT920" s="1"/>
      <c r="COU920" s="1"/>
      <c r="COV920" s="1"/>
      <c r="COW920" s="1"/>
      <c r="COX920" s="1"/>
      <c r="COY920" s="1"/>
      <c r="COZ920" s="1"/>
      <c r="CPA920" s="1"/>
      <c r="CPB920" s="1"/>
      <c r="CPC920" s="1"/>
      <c r="CPD920" s="1"/>
      <c r="CPE920" s="1"/>
      <c r="CPF920" s="1"/>
      <c r="CPG920" s="1"/>
      <c r="CPH920" s="1"/>
      <c r="CPI920" s="1"/>
      <c r="CPJ920" s="1"/>
      <c r="CPK920" s="1"/>
      <c r="CPL920" s="1"/>
      <c r="CPM920" s="1"/>
      <c r="CPN920" s="1"/>
      <c r="CPO920" s="1"/>
      <c r="CPP920" s="1"/>
      <c r="CPQ920" s="1"/>
      <c r="CPR920" s="1"/>
      <c r="CPS920" s="1"/>
      <c r="CPT920" s="1"/>
      <c r="CPU920" s="1"/>
      <c r="CPV920" s="1"/>
      <c r="CPW920" s="1"/>
      <c r="CPX920" s="1"/>
      <c r="CPY920" s="1"/>
      <c r="CPZ920" s="1"/>
      <c r="CQA920" s="1"/>
      <c r="CQB920" s="1"/>
      <c r="CQC920" s="1"/>
      <c r="CQD920" s="1"/>
      <c r="CQE920" s="1"/>
      <c r="CQF920" s="1"/>
      <c r="CQG920" s="1"/>
      <c r="CQH920" s="1"/>
      <c r="CQI920" s="1"/>
      <c r="CQJ920" s="1"/>
      <c r="CQK920" s="1"/>
      <c r="CQL920" s="1"/>
      <c r="CQM920" s="1"/>
      <c r="CQN920" s="1"/>
      <c r="CQO920" s="1"/>
      <c r="CQP920" s="1"/>
      <c r="CQQ920" s="1"/>
      <c r="CQR920" s="1"/>
      <c r="CQS920" s="1"/>
      <c r="CQT920" s="1"/>
      <c r="CQU920" s="1"/>
      <c r="CQV920" s="1"/>
      <c r="CQW920" s="1"/>
      <c r="CQX920" s="1"/>
      <c r="CQY920" s="1"/>
      <c r="CQZ920" s="1"/>
      <c r="CRA920" s="1"/>
      <c r="CRB920" s="1"/>
      <c r="CRC920" s="1"/>
      <c r="CRD920" s="1"/>
      <c r="CRE920" s="1"/>
      <c r="CRF920" s="1"/>
      <c r="CRG920" s="1"/>
      <c r="CRH920" s="1"/>
      <c r="CRI920" s="1"/>
      <c r="CRJ920" s="1"/>
      <c r="CRK920" s="1"/>
      <c r="CRL920" s="1"/>
      <c r="CRM920" s="1"/>
      <c r="CRN920" s="1"/>
      <c r="CRO920" s="1"/>
      <c r="CRP920" s="1"/>
      <c r="CRQ920" s="1"/>
      <c r="CRR920" s="1"/>
      <c r="CRS920" s="1"/>
      <c r="CRT920" s="1"/>
      <c r="CRU920" s="1"/>
      <c r="CRV920" s="1"/>
      <c r="CRW920" s="1"/>
      <c r="CRX920" s="1"/>
      <c r="CRY920" s="1"/>
      <c r="CRZ920" s="1"/>
      <c r="CSA920" s="1"/>
      <c r="CSB920" s="1"/>
      <c r="CSC920" s="1"/>
      <c r="CSD920" s="1"/>
      <c r="CSE920" s="1"/>
      <c r="CSF920" s="1"/>
      <c r="CSG920" s="1"/>
      <c r="CSH920" s="1"/>
      <c r="CSI920" s="1"/>
      <c r="CSJ920" s="1"/>
      <c r="CSK920" s="1"/>
      <c r="CSL920" s="1"/>
      <c r="CSM920" s="1"/>
      <c r="CSN920" s="1"/>
      <c r="CSO920" s="1"/>
      <c r="CSP920" s="1"/>
      <c r="CSQ920" s="1"/>
      <c r="CSR920" s="1"/>
      <c r="CSS920" s="1"/>
      <c r="CST920" s="1"/>
      <c r="CSU920" s="1"/>
      <c r="CSV920" s="1"/>
      <c r="CSW920" s="1"/>
      <c r="CSX920" s="1"/>
      <c r="CSY920" s="1"/>
      <c r="CSZ920" s="1"/>
      <c r="CTA920" s="1"/>
      <c r="CTB920" s="1"/>
      <c r="CTC920" s="1"/>
      <c r="CTD920" s="1"/>
      <c r="CTE920" s="1"/>
      <c r="CTF920" s="1"/>
      <c r="CTG920" s="1"/>
      <c r="CTH920" s="1"/>
      <c r="CTI920" s="1"/>
      <c r="CTJ920" s="1"/>
      <c r="CTK920" s="1"/>
      <c r="CTL920" s="1"/>
      <c r="CTM920" s="1"/>
      <c r="CTN920" s="1"/>
      <c r="CTO920" s="1"/>
      <c r="CTP920" s="1"/>
      <c r="CTQ920" s="1"/>
      <c r="CTR920" s="1"/>
      <c r="CTS920" s="1"/>
      <c r="CTT920" s="1"/>
      <c r="CTU920" s="1"/>
      <c r="CTV920" s="1"/>
      <c r="CTW920" s="1"/>
      <c r="CTX920" s="1"/>
      <c r="CTY920" s="1"/>
      <c r="CTZ920" s="1"/>
      <c r="CUA920" s="1"/>
      <c r="CUB920" s="1"/>
      <c r="CUC920" s="1"/>
      <c r="CUD920" s="1"/>
      <c r="CUE920" s="1"/>
      <c r="CUF920" s="1"/>
      <c r="CUG920" s="1"/>
      <c r="CUH920" s="1"/>
      <c r="CUI920" s="1"/>
      <c r="CUJ920" s="1"/>
      <c r="CUK920" s="1"/>
      <c r="CUL920" s="1"/>
      <c r="CUM920" s="1"/>
      <c r="CUN920" s="1"/>
      <c r="CUO920" s="1"/>
      <c r="CUP920" s="1"/>
      <c r="CUQ920" s="1"/>
      <c r="CUR920" s="1"/>
      <c r="CUS920" s="1"/>
      <c r="CUT920" s="1"/>
      <c r="CUU920" s="1"/>
      <c r="CUV920" s="1"/>
      <c r="CUW920" s="1"/>
      <c r="CUX920" s="1"/>
      <c r="CUY920" s="1"/>
      <c r="CUZ920" s="1"/>
      <c r="CVA920" s="1"/>
      <c r="CVB920" s="1"/>
      <c r="CVC920" s="1"/>
      <c r="CVD920" s="1"/>
      <c r="CVE920" s="1"/>
      <c r="CVF920" s="1"/>
      <c r="CVG920" s="1"/>
      <c r="CVH920" s="1"/>
      <c r="CVI920" s="1"/>
      <c r="CVJ920" s="1"/>
      <c r="CVK920" s="1"/>
      <c r="CVL920" s="1"/>
      <c r="CVM920" s="1"/>
      <c r="CVN920" s="1"/>
      <c r="CVO920" s="1"/>
      <c r="CVP920" s="1"/>
      <c r="CVQ920" s="1"/>
      <c r="CVR920" s="1"/>
      <c r="CVS920" s="1"/>
      <c r="CVT920" s="1"/>
      <c r="CVU920" s="1"/>
      <c r="CVV920" s="1"/>
      <c r="CVW920" s="1"/>
      <c r="CVX920" s="1"/>
      <c r="CVY920" s="1"/>
      <c r="CVZ920" s="1"/>
      <c r="CWA920" s="1"/>
      <c r="CWB920" s="1"/>
      <c r="CWC920" s="1"/>
      <c r="CWD920" s="1"/>
      <c r="CWE920" s="1"/>
      <c r="CWF920" s="1"/>
      <c r="CWG920" s="1"/>
      <c r="CWH920" s="1"/>
      <c r="CWI920" s="1"/>
      <c r="CWJ920" s="1"/>
      <c r="CWK920" s="1"/>
      <c r="CWL920" s="1"/>
      <c r="CWM920" s="1"/>
      <c r="CWN920" s="1"/>
      <c r="CWO920" s="1"/>
      <c r="CWP920" s="1"/>
      <c r="CWQ920" s="1"/>
      <c r="CWR920" s="1"/>
      <c r="CWS920" s="1"/>
      <c r="CWT920" s="1"/>
      <c r="CWU920" s="1"/>
      <c r="CWV920" s="1"/>
      <c r="CWW920" s="1"/>
      <c r="CWX920" s="1"/>
      <c r="CWY920" s="1"/>
      <c r="CWZ920" s="1"/>
      <c r="CXA920" s="1"/>
      <c r="CXB920" s="1"/>
      <c r="CXC920" s="1"/>
      <c r="CXD920" s="1"/>
      <c r="CXE920" s="1"/>
      <c r="CXF920" s="1"/>
      <c r="CXG920" s="1"/>
      <c r="CXH920" s="1"/>
      <c r="CXI920" s="1"/>
      <c r="CXJ920" s="1"/>
      <c r="CXK920" s="1"/>
      <c r="CXL920" s="1"/>
      <c r="CXM920" s="1"/>
      <c r="CXN920" s="1"/>
      <c r="CXO920" s="1"/>
      <c r="CXP920" s="1"/>
      <c r="CXQ920" s="1"/>
      <c r="CXR920" s="1"/>
      <c r="CXS920" s="1"/>
      <c r="CXT920" s="1"/>
      <c r="CXU920" s="1"/>
      <c r="CXV920" s="1"/>
      <c r="CXW920" s="1"/>
      <c r="CXX920" s="1"/>
      <c r="CXY920" s="1"/>
      <c r="CXZ920" s="1"/>
      <c r="CYA920" s="1"/>
      <c r="CYB920" s="1"/>
      <c r="CYC920" s="1"/>
      <c r="CYD920" s="1"/>
      <c r="CYE920" s="1"/>
      <c r="CYF920" s="1"/>
      <c r="CYG920" s="1"/>
      <c r="CYH920" s="1"/>
      <c r="CYI920" s="1"/>
      <c r="CYJ920" s="1"/>
      <c r="CYK920" s="1"/>
      <c r="CYL920" s="1"/>
      <c r="CYM920" s="1"/>
      <c r="CYN920" s="1"/>
      <c r="CYO920" s="1"/>
      <c r="CYP920" s="1"/>
      <c r="CYQ920" s="1"/>
      <c r="CYR920" s="1"/>
      <c r="CYS920" s="1"/>
      <c r="CYT920" s="1"/>
      <c r="CYU920" s="1"/>
      <c r="CYV920" s="1"/>
      <c r="CYW920" s="1"/>
      <c r="CYX920" s="1"/>
      <c r="CYY920" s="1"/>
      <c r="CYZ920" s="1"/>
      <c r="CZA920" s="1"/>
      <c r="CZB920" s="1"/>
      <c r="CZC920" s="1"/>
      <c r="CZD920" s="1"/>
      <c r="CZE920" s="1"/>
      <c r="CZF920" s="1"/>
      <c r="CZG920" s="1"/>
      <c r="CZH920" s="1"/>
      <c r="CZI920" s="1"/>
      <c r="CZJ920" s="1"/>
      <c r="CZK920" s="1"/>
      <c r="CZL920" s="1"/>
      <c r="CZM920" s="1"/>
      <c r="CZN920" s="1"/>
      <c r="CZO920" s="1"/>
      <c r="CZP920" s="1"/>
      <c r="CZQ920" s="1"/>
      <c r="CZR920" s="1"/>
      <c r="CZS920" s="1"/>
      <c r="CZT920" s="1"/>
      <c r="CZU920" s="1"/>
      <c r="CZV920" s="1"/>
      <c r="CZW920" s="1"/>
      <c r="CZX920" s="1"/>
      <c r="CZY920" s="1"/>
      <c r="CZZ920" s="1"/>
      <c r="DAA920" s="1"/>
      <c r="DAB920" s="1"/>
      <c r="DAC920" s="1"/>
      <c r="DAD920" s="1"/>
      <c r="DAE920" s="1"/>
      <c r="DAF920" s="1"/>
      <c r="DAG920" s="1"/>
      <c r="DAH920" s="1"/>
      <c r="DAI920" s="1"/>
      <c r="DAJ920" s="1"/>
      <c r="DAK920" s="1"/>
      <c r="DAL920" s="1"/>
      <c r="DAM920" s="1"/>
      <c r="DAN920" s="1"/>
      <c r="DAO920" s="1"/>
      <c r="DAP920" s="1"/>
      <c r="DAQ920" s="1"/>
      <c r="DAR920" s="1"/>
      <c r="DAS920" s="1"/>
      <c r="DAT920" s="1"/>
      <c r="DAU920" s="1"/>
      <c r="DAV920" s="1"/>
      <c r="DAW920" s="1"/>
      <c r="DAX920" s="1"/>
      <c r="DAY920" s="1"/>
      <c r="DAZ920" s="1"/>
      <c r="DBA920" s="1"/>
      <c r="DBB920" s="1"/>
      <c r="DBC920" s="1"/>
      <c r="DBD920" s="1"/>
      <c r="DBE920" s="1"/>
      <c r="DBF920" s="1"/>
      <c r="DBG920" s="1"/>
      <c r="DBH920" s="1"/>
      <c r="DBI920" s="1"/>
      <c r="DBJ920" s="1"/>
      <c r="DBK920" s="1"/>
      <c r="DBL920" s="1"/>
      <c r="DBM920" s="1"/>
      <c r="DBN920" s="1"/>
      <c r="DBO920" s="1"/>
      <c r="DBP920" s="1"/>
      <c r="DBQ920" s="1"/>
      <c r="DBR920" s="1"/>
      <c r="DBS920" s="1"/>
      <c r="DBT920" s="1"/>
      <c r="DBU920" s="1"/>
      <c r="DBV920" s="1"/>
      <c r="DBW920" s="1"/>
      <c r="DBX920" s="1"/>
      <c r="DBY920" s="1"/>
      <c r="DBZ920" s="1"/>
      <c r="DCA920" s="1"/>
      <c r="DCB920" s="1"/>
      <c r="DCC920" s="1"/>
      <c r="DCD920" s="1"/>
      <c r="DCE920" s="1"/>
      <c r="DCF920" s="1"/>
      <c r="DCG920" s="1"/>
      <c r="DCH920" s="1"/>
      <c r="DCI920" s="1"/>
      <c r="DCJ920" s="1"/>
      <c r="DCK920" s="1"/>
      <c r="DCL920" s="1"/>
      <c r="DCM920" s="1"/>
      <c r="DCN920" s="1"/>
      <c r="DCO920" s="1"/>
      <c r="DCP920" s="1"/>
      <c r="DCQ920" s="1"/>
      <c r="DCR920" s="1"/>
      <c r="DCS920" s="1"/>
      <c r="DCT920" s="1"/>
      <c r="DCU920" s="1"/>
      <c r="DCV920" s="1"/>
      <c r="DCW920" s="1"/>
      <c r="DCX920" s="1"/>
      <c r="DCY920" s="1"/>
      <c r="DCZ920" s="1"/>
      <c r="DDA920" s="1"/>
      <c r="DDB920" s="1"/>
      <c r="DDC920" s="1"/>
      <c r="DDD920" s="1"/>
      <c r="DDE920" s="1"/>
      <c r="DDF920" s="1"/>
      <c r="DDG920" s="1"/>
      <c r="DDH920" s="1"/>
      <c r="DDI920" s="1"/>
      <c r="DDJ920" s="1"/>
      <c r="DDK920" s="1"/>
      <c r="DDL920" s="1"/>
      <c r="DDM920" s="1"/>
      <c r="DDN920" s="1"/>
      <c r="DDO920" s="1"/>
      <c r="DDP920" s="1"/>
      <c r="DDQ920" s="1"/>
      <c r="DDR920" s="1"/>
      <c r="DDS920" s="1"/>
      <c r="DDT920" s="1"/>
      <c r="DDU920" s="1"/>
      <c r="DDV920" s="1"/>
      <c r="DDW920" s="1"/>
      <c r="DDX920" s="1"/>
      <c r="DDY920" s="1"/>
      <c r="DDZ920" s="1"/>
      <c r="DEA920" s="1"/>
      <c r="DEB920" s="1"/>
      <c r="DEC920" s="1"/>
      <c r="DED920" s="1"/>
      <c r="DEE920" s="1"/>
      <c r="DEF920" s="1"/>
      <c r="DEG920" s="1"/>
      <c r="DEH920" s="1"/>
      <c r="DEI920" s="1"/>
      <c r="DEJ920" s="1"/>
      <c r="DEK920" s="1"/>
      <c r="DEL920" s="1"/>
      <c r="DEM920" s="1"/>
      <c r="DEN920" s="1"/>
      <c r="DEO920" s="1"/>
      <c r="DEP920" s="1"/>
      <c r="DEQ920" s="1"/>
      <c r="DER920" s="1"/>
      <c r="DES920" s="1"/>
      <c r="DET920" s="1"/>
      <c r="DEU920" s="1"/>
      <c r="DEV920" s="1"/>
      <c r="DEW920" s="1"/>
      <c r="DEX920" s="1"/>
      <c r="DEY920" s="1"/>
      <c r="DEZ920" s="1"/>
      <c r="DFA920" s="1"/>
      <c r="DFB920" s="1"/>
      <c r="DFC920" s="1"/>
      <c r="DFD920" s="1"/>
      <c r="DFE920" s="1"/>
      <c r="DFF920" s="1"/>
      <c r="DFG920" s="1"/>
      <c r="DFH920" s="1"/>
      <c r="DFI920" s="1"/>
      <c r="DFJ920" s="1"/>
      <c r="DFK920" s="1"/>
      <c r="DFL920" s="1"/>
      <c r="DFM920" s="1"/>
      <c r="DFN920" s="1"/>
      <c r="DFO920" s="1"/>
      <c r="DFP920" s="1"/>
      <c r="DFQ920" s="1"/>
      <c r="DFR920" s="1"/>
      <c r="DFS920" s="1"/>
      <c r="DFT920" s="1"/>
      <c r="DFU920" s="1"/>
      <c r="DFV920" s="1"/>
      <c r="DFW920" s="1"/>
      <c r="DFX920" s="1"/>
      <c r="DFY920" s="1"/>
      <c r="DFZ920" s="1"/>
      <c r="DGA920" s="1"/>
      <c r="DGB920" s="1"/>
      <c r="DGC920" s="1"/>
      <c r="DGD920" s="1"/>
      <c r="DGE920" s="1"/>
      <c r="DGF920" s="1"/>
      <c r="DGG920" s="1"/>
      <c r="DGH920" s="1"/>
      <c r="DGI920" s="1"/>
      <c r="DGJ920" s="1"/>
      <c r="DGK920" s="1"/>
      <c r="DGL920" s="1"/>
      <c r="DGM920" s="1"/>
      <c r="DGN920" s="1"/>
      <c r="DGO920" s="1"/>
      <c r="DGP920" s="1"/>
      <c r="DGQ920" s="1"/>
      <c r="DGR920" s="1"/>
      <c r="DGS920" s="1"/>
      <c r="DGT920" s="1"/>
      <c r="DGU920" s="1"/>
      <c r="DGV920" s="1"/>
      <c r="DGW920" s="1"/>
      <c r="DGX920" s="1"/>
      <c r="DGY920" s="1"/>
      <c r="DGZ920" s="1"/>
      <c r="DHA920" s="1"/>
      <c r="DHB920" s="1"/>
      <c r="DHC920" s="1"/>
      <c r="DHD920" s="1"/>
      <c r="DHE920" s="1"/>
      <c r="DHF920" s="1"/>
      <c r="DHG920" s="1"/>
      <c r="DHH920" s="1"/>
      <c r="DHI920" s="1"/>
      <c r="DHJ920" s="1"/>
      <c r="DHK920" s="1"/>
      <c r="DHL920" s="1"/>
      <c r="DHM920" s="1"/>
      <c r="DHN920" s="1"/>
      <c r="DHO920" s="1"/>
      <c r="DHP920" s="1"/>
      <c r="DHQ920" s="1"/>
      <c r="DHR920" s="1"/>
      <c r="DHS920" s="1"/>
      <c r="DHT920" s="1"/>
      <c r="DHU920" s="1"/>
      <c r="DHV920" s="1"/>
      <c r="DHW920" s="1"/>
      <c r="DHX920" s="1"/>
      <c r="DHY920" s="1"/>
      <c r="DHZ920" s="1"/>
      <c r="DIA920" s="1"/>
      <c r="DIB920" s="1"/>
      <c r="DIC920" s="1"/>
      <c r="DID920" s="1"/>
      <c r="DIE920" s="1"/>
      <c r="DIF920" s="1"/>
      <c r="DIG920" s="1"/>
      <c r="DIH920" s="1"/>
      <c r="DII920" s="1"/>
      <c r="DIJ920" s="1"/>
      <c r="DIK920" s="1"/>
      <c r="DIL920" s="1"/>
      <c r="DIM920" s="1"/>
      <c r="DIN920" s="1"/>
      <c r="DIO920" s="1"/>
      <c r="DIP920" s="1"/>
      <c r="DIQ920" s="1"/>
      <c r="DIR920" s="1"/>
      <c r="DIS920" s="1"/>
      <c r="DIT920" s="1"/>
      <c r="DIU920" s="1"/>
      <c r="DIV920" s="1"/>
      <c r="DIW920" s="1"/>
      <c r="DIX920" s="1"/>
      <c r="DIY920" s="1"/>
      <c r="DIZ920" s="1"/>
      <c r="DJA920" s="1"/>
      <c r="DJB920" s="1"/>
      <c r="DJC920" s="1"/>
      <c r="DJD920" s="1"/>
      <c r="DJE920" s="1"/>
      <c r="DJF920" s="1"/>
      <c r="DJG920" s="1"/>
      <c r="DJH920" s="1"/>
      <c r="DJI920" s="1"/>
      <c r="DJJ920" s="1"/>
      <c r="DJK920" s="1"/>
      <c r="DJL920" s="1"/>
      <c r="DJM920" s="1"/>
      <c r="DJN920" s="1"/>
      <c r="DJO920" s="1"/>
      <c r="DJP920" s="1"/>
      <c r="DJQ920" s="1"/>
      <c r="DJR920" s="1"/>
      <c r="DJS920" s="1"/>
      <c r="DJT920" s="1"/>
      <c r="DJU920" s="1"/>
      <c r="DJV920" s="1"/>
      <c r="DJW920" s="1"/>
      <c r="DJX920" s="1"/>
      <c r="DJY920" s="1"/>
      <c r="DJZ920" s="1"/>
      <c r="DKA920" s="1"/>
      <c r="DKB920" s="1"/>
      <c r="DKC920" s="1"/>
      <c r="DKD920" s="1"/>
      <c r="DKE920" s="1"/>
      <c r="DKF920" s="1"/>
      <c r="DKG920" s="1"/>
      <c r="DKH920" s="1"/>
      <c r="DKI920" s="1"/>
      <c r="DKJ920" s="1"/>
      <c r="DKK920" s="1"/>
      <c r="DKL920" s="1"/>
      <c r="DKM920" s="1"/>
      <c r="DKN920" s="1"/>
      <c r="DKO920" s="1"/>
      <c r="DKP920" s="1"/>
      <c r="DKQ920" s="1"/>
      <c r="DKR920" s="1"/>
      <c r="DKS920" s="1"/>
      <c r="DKT920" s="1"/>
      <c r="DKU920" s="1"/>
      <c r="DKV920" s="1"/>
      <c r="DKW920" s="1"/>
      <c r="DKX920" s="1"/>
      <c r="DKY920" s="1"/>
      <c r="DKZ920" s="1"/>
      <c r="DLA920" s="1"/>
      <c r="DLB920" s="1"/>
      <c r="DLC920" s="1"/>
      <c r="DLD920" s="1"/>
      <c r="DLE920" s="1"/>
      <c r="DLF920" s="1"/>
      <c r="DLG920" s="1"/>
      <c r="DLH920" s="1"/>
      <c r="DLI920" s="1"/>
      <c r="DLJ920" s="1"/>
      <c r="DLK920" s="1"/>
      <c r="DLL920" s="1"/>
      <c r="DLM920" s="1"/>
      <c r="DLN920" s="1"/>
      <c r="DLO920" s="1"/>
      <c r="DLP920" s="1"/>
      <c r="DLQ920" s="1"/>
      <c r="DLR920" s="1"/>
      <c r="DLS920" s="1"/>
      <c r="DLT920" s="1"/>
      <c r="DLU920" s="1"/>
      <c r="DLV920" s="1"/>
      <c r="DLW920" s="1"/>
      <c r="DLX920" s="1"/>
      <c r="DLY920" s="1"/>
      <c r="DLZ920" s="1"/>
      <c r="DMA920" s="1"/>
      <c r="DMB920" s="1"/>
      <c r="DMC920" s="1"/>
      <c r="DMD920" s="1"/>
      <c r="DME920" s="1"/>
      <c r="DMF920" s="1"/>
      <c r="DMG920" s="1"/>
      <c r="DMH920" s="1"/>
      <c r="DMI920" s="1"/>
      <c r="DMJ920" s="1"/>
      <c r="DMK920" s="1"/>
      <c r="DML920" s="1"/>
      <c r="DMM920" s="1"/>
      <c r="DMN920" s="1"/>
      <c r="DMO920" s="1"/>
      <c r="DMP920" s="1"/>
      <c r="DMQ920" s="1"/>
      <c r="DMR920" s="1"/>
      <c r="DMS920" s="1"/>
      <c r="DMT920" s="1"/>
      <c r="DMU920" s="1"/>
      <c r="DMV920" s="1"/>
      <c r="DMW920" s="1"/>
      <c r="DMX920" s="1"/>
      <c r="DMY920" s="1"/>
      <c r="DMZ920" s="1"/>
      <c r="DNA920" s="1"/>
      <c r="DNB920" s="1"/>
      <c r="DNC920" s="1"/>
      <c r="DND920" s="1"/>
      <c r="DNE920" s="1"/>
      <c r="DNF920" s="1"/>
      <c r="DNG920" s="1"/>
      <c r="DNH920" s="1"/>
      <c r="DNI920" s="1"/>
      <c r="DNJ920" s="1"/>
      <c r="DNK920" s="1"/>
      <c r="DNL920" s="1"/>
      <c r="DNM920" s="1"/>
      <c r="DNN920" s="1"/>
      <c r="DNO920" s="1"/>
      <c r="DNP920" s="1"/>
      <c r="DNQ920" s="1"/>
      <c r="DNR920" s="1"/>
      <c r="DNS920" s="1"/>
      <c r="DNT920" s="1"/>
      <c r="DNU920" s="1"/>
      <c r="DNV920" s="1"/>
      <c r="DNW920" s="1"/>
      <c r="DNX920" s="1"/>
      <c r="DNY920" s="1"/>
      <c r="DNZ920" s="1"/>
      <c r="DOA920" s="1"/>
      <c r="DOB920" s="1"/>
      <c r="DOC920" s="1"/>
      <c r="DOD920" s="1"/>
      <c r="DOE920" s="1"/>
      <c r="DOF920" s="1"/>
      <c r="DOG920" s="1"/>
      <c r="DOH920" s="1"/>
      <c r="DOI920" s="1"/>
      <c r="DOJ920" s="1"/>
      <c r="DOK920" s="1"/>
      <c r="DOL920" s="1"/>
      <c r="DOM920" s="1"/>
      <c r="DON920" s="1"/>
      <c r="DOO920" s="1"/>
      <c r="DOP920" s="1"/>
      <c r="DOQ920" s="1"/>
      <c r="DOR920" s="1"/>
      <c r="DOS920" s="1"/>
      <c r="DOT920" s="1"/>
      <c r="DOU920" s="1"/>
      <c r="DOV920" s="1"/>
      <c r="DOW920" s="1"/>
      <c r="DOX920" s="1"/>
      <c r="DOY920" s="1"/>
      <c r="DOZ920" s="1"/>
      <c r="DPA920" s="1"/>
      <c r="DPB920" s="1"/>
      <c r="DPC920" s="1"/>
      <c r="DPD920" s="1"/>
      <c r="DPE920" s="1"/>
      <c r="DPF920" s="1"/>
      <c r="DPG920" s="1"/>
      <c r="DPH920" s="1"/>
      <c r="DPI920" s="1"/>
      <c r="DPJ920" s="1"/>
      <c r="DPK920" s="1"/>
      <c r="DPL920" s="1"/>
      <c r="DPM920" s="1"/>
      <c r="DPN920" s="1"/>
      <c r="DPO920" s="1"/>
      <c r="DPP920" s="1"/>
      <c r="DPQ920" s="1"/>
      <c r="DPR920" s="1"/>
      <c r="DPS920" s="1"/>
      <c r="DPT920" s="1"/>
      <c r="DPU920" s="1"/>
      <c r="DPV920" s="1"/>
      <c r="DPW920" s="1"/>
      <c r="DPX920" s="1"/>
      <c r="DPY920" s="1"/>
      <c r="DPZ920" s="1"/>
      <c r="DQA920" s="1"/>
      <c r="DQB920" s="1"/>
      <c r="DQC920" s="1"/>
      <c r="DQD920" s="1"/>
      <c r="DQE920" s="1"/>
      <c r="DQF920" s="1"/>
      <c r="DQG920" s="1"/>
      <c r="DQH920" s="1"/>
      <c r="DQI920" s="1"/>
      <c r="DQJ920" s="1"/>
      <c r="DQK920" s="1"/>
      <c r="DQL920" s="1"/>
      <c r="DQM920" s="1"/>
      <c r="DQN920" s="1"/>
      <c r="DQO920" s="1"/>
      <c r="DQP920" s="1"/>
      <c r="DQQ920" s="1"/>
      <c r="DQR920" s="1"/>
      <c r="DQS920" s="1"/>
      <c r="DQT920" s="1"/>
      <c r="DQU920" s="1"/>
      <c r="DQV920" s="1"/>
      <c r="DQW920" s="1"/>
      <c r="DQX920" s="1"/>
      <c r="DQY920" s="1"/>
      <c r="DQZ920" s="1"/>
      <c r="DRA920" s="1"/>
      <c r="DRB920" s="1"/>
      <c r="DRC920" s="1"/>
      <c r="DRD920" s="1"/>
      <c r="DRE920" s="1"/>
      <c r="DRF920" s="1"/>
      <c r="DRG920" s="1"/>
      <c r="DRH920" s="1"/>
      <c r="DRI920" s="1"/>
      <c r="DRJ920" s="1"/>
      <c r="DRK920" s="1"/>
      <c r="DRL920" s="1"/>
      <c r="DRM920" s="1"/>
      <c r="DRN920" s="1"/>
      <c r="DRO920" s="1"/>
      <c r="DRP920" s="1"/>
      <c r="DRQ920" s="1"/>
      <c r="DRR920" s="1"/>
      <c r="DRS920" s="1"/>
      <c r="DRT920" s="1"/>
      <c r="DRU920" s="1"/>
      <c r="DRV920" s="1"/>
      <c r="DRW920" s="1"/>
      <c r="DRX920" s="1"/>
      <c r="DRY920" s="1"/>
      <c r="DRZ920" s="1"/>
      <c r="DSA920" s="1"/>
      <c r="DSB920" s="1"/>
      <c r="DSC920" s="1"/>
      <c r="DSD920" s="1"/>
      <c r="DSE920" s="1"/>
      <c r="DSF920" s="1"/>
      <c r="DSG920" s="1"/>
      <c r="DSH920" s="1"/>
      <c r="DSI920" s="1"/>
      <c r="DSJ920" s="1"/>
      <c r="DSK920" s="1"/>
      <c r="DSL920" s="1"/>
      <c r="DSM920" s="1"/>
      <c r="DSN920" s="1"/>
      <c r="DSO920" s="1"/>
      <c r="DSP920" s="1"/>
      <c r="DSQ920" s="1"/>
      <c r="DSR920" s="1"/>
      <c r="DSS920" s="1"/>
      <c r="DST920" s="1"/>
      <c r="DSU920" s="1"/>
      <c r="DSV920" s="1"/>
      <c r="DSW920" s="1"/>
      <c r="DSX920" s="1"/>
      <c r="DSY920" s="1"/>
      <c r="DSZ920" s="1"/>
      <c r="DTA920" s="1"/>
      <c r="DTB920" s="1"/>
      <c r="DTC920" s="1"/>
      <c r="DTD920" s="1"/>
      <c r="DTE920" s="1"/>
      <c r="DTF920" s="1"/>
      <c r="DTG920" s="1"/>
      <c r="DTH920" s="1"/>
      <c r="DTI920" s="1"/>
      <c r="DTJ920" s="1"/>
      <c r="DTK920" s="1"/>
      <c r="DTL920" s="1"/>
      <c r="DTM920" s="1"/>
      <c r="DTN920" s="1"/>
      <c r="DTO920" s="1"/>
      <c r="DTP920" s="1"/>
      <c r="DTQ920" s="1"/>
      <c r="DTR920" s="1"/>
      <c r="DTS920" s="1"/>
      <c r="DTT920" s="1"/>
      <c r="DTU920" s="1"/>
      <c r="DTV920" s="1"/>
      <c r="DTW920" s="1"/>
      <c r="DTX920" s="1"/>
      <c r="DTY920" s="1"/>
      <c r="DTZ920" s="1"/>
      <c r="DUA920" s="1"/>
      <c r="DUB920" s="1"/>
      <c r="DUC920" s="1"/>
      <c r="DUD920" s="1"/>
      <c r="DUE920" s="1"/>
      <c r="DUF920" s="1"/>
      <c r="DUG920" s="1"/>
      <c r="DUH920" s="1"/>
      <c r="DUI920" s="1"/>
      <c r="DUJ920" s="1"/>
      <c r="DUK920" s="1"/>
      <c r="DUL920" s="1"/>
      <c r="DUM920" s="1"/>
      <c r="DUN920" s="1"/>
      <c r="DUO920" s="1"/>
      <c r="DUP920" s="1"/>
      <c r="DUQ920" s="1"/>
      <c r="DUR920" s="1"/>
      <c r="DUS920" s="1"/>
      <c r="DUT920" s="1"/>
      <c r="DUU920" s="1"/>
      <c r="DUV920" s="1"/>
      <c r="DUW920" s="1"/>
      <c r="DUX920" s="1"/>
      <c r="DUY920" s="1"/>
      <c r="DUZ920" s="1"/>
      <c r="DVA920" s="1"/>
      <c r="DVB920" s="1"/>
      <c r="DVC920" s="1"/>
      <c r="DVD920" s="1"/>
      <c r="DVE920" s="1"/>
      <c r="DVF920" s="1"/>
      <c r="DVG920" s="1"/>
      <c r="DVH920" s="1"/>
      <c r="DVI920" s="1"/>
      <c r="DVJ920" s="1"/>
      <c r="DVK920" s="1"/>
      <c r="DVL920" s="1"/>
      <c r="DVM920" s="1"/>
      <c r="DVN920" s="1"/>
      <c r="DVO920" s="1"/>
      <c r="DVP920" s="1"/>
      <c r="DVQ920" s="1"/>
      <c r="DVR920" s="1"/>
      <c r="DVS920" s="1"/>
      <c r="DVT920" s="1"/>
      <c r="DVU920" s="1"/>
      <c r="DVV920" s="1"/>
      <c r="DVW920" s="1"/>
      <c r="DVX920" s="1"/>
      <c r="DVY920" s="1"/>
      <c r="DVZ920" s="1"/>
      <c r="DWA920" s="1"/>
      <c r="DWB920" s="1"/>
      <c r="DWC920" s="1"/>
      <c r="DWD920" s="1"/>
      <c r="DWE920" s="1"/>
      <c r="DWF920" s="1"/>
      <c r="DWG920" s="1"/>
      <c r="DWH920" s="1"/>
      <c r="DWI920" s="1"/>
      <c r="DWJ920" s="1"/>
      <c r="DWK920" s="1"/>
      <c r="DWL920" s="1"/>
      <c r="DWM920" s="1"/>
      <c r="DWN920" s="1"/>
      <c r="DWO920" s="1"/>
      <c r="DWP920" s="1"/>
      <c r="DWQ920" s="1"/>
      <c r="DWR920" s="1"/>
      <c r="DWS920" s="1"/>
      <c r="DWT920" s="1"/>
      <c r="DWU920" s="1"/>
      <c r="DWV920" s="1"/>
      <c r="DWW920" s="1"/>
      <c r="DWX920" s="1"/>
      <c r="DWY920" s="1"/>
      <c r="DWZ920" s="1"/>
      <c r="DXA920" s="1"/>
      <c r="DXB920" s="1"/>
      <c r="DXC920" s="1"/>
      <c r="DXD920" s="1"/>
      <c r="DXE920" s="1"/>
      <c r="DXF920" s="1"/>
      <c r="DXG920" s="1"/>
      <c r="DXH920" s="1"/>
      <c r="DXI920" s="1"/>
      <c r="DXJ920" s="1"/>
      <c r="DXK920" s="1"/>
      <c r="DXL920" s="1"/>
      <c r="DXM920" s="1"/>
      <c r="DXN920" s="1"/>
      <c r="DXO920" s="1"/>
      <c r="DXP920" s="1"/>
      <c r="DXQ920" s="1"/>
      <c r="DXR920" s="1"/>
      <c r="DXS920" s="1"/>
      <c r="DXT920" s="1"/>
      <c r="DXU920" s="1"/>
      <c r="DXV920" s="1"/>
      <c r="DXW920" s="1"/>
      <c r="DXX920" s="1"/>
      <c r="DXY920" s="1"/>
      <c r="DXZ920" s="1"/>
      <c r="DYA920" s="1"/>
      <c r="DYB920" s="1"/>
      <c r="DYC920" s="1"/>
      <c r="DYD920" s="1"/>
      <c r="DYE920" s="1"/>
      <c r="DYF920" s="1"/>
      <c r="DYG920" s="1"/>
      <c r="DYH920" s="1"/>
      <c r="DYI920" s="1"/>
      <c r="DYJ920" s="1"/>
      <c r="DYK920" s="1"/>
      <c r="DYL920" s="1"/>
      <c r="DYM920" s="1"/>
      <c r="DYN920" s="1"/>
      <c r="DYO920" s="1"/>
      <c r="DYP920" s="1"/>
      <c r="DYQ920" s="1"/>
      <c r="DYR920" s="1"/>
      <c r="DYS920" s="1"/>
      <c r="DYT920" s="1"/>
      <c r="DYU920" s="1"/>
      <c r="DYV920" s="1"/>
      <c r="DYW920" s="1"/>
      <c r="DYX920" s="1"/>
      <c r="DYY920" s="1"/>
      <c r="DYZ920" s="1"/>
      <c r="DZA920" s="1"/>
      <c r="DZB920" s="1"/>
      <c r="DZC920" s="1"/>
      <c r="DZD920" s="1"/>
      <c r="DZE920" s="1"/>
      <c r="DZF920" s="1"/>
      <c r="DZG920" s="1"/>
      <c r="DZH920" s="1"/>
      <c r="DZI920" s="1"/>
      <c r="DZJ920" s="1"/>
      <c r="DZK920" s="1"/>
      <c r="DZL920" s="1"/>
      <c r="DZM920" s="1"/>
      <c r="DZN920" s="1"/>
      <c r="DZO920" s="1"/>
      <c r="DZP920" s="1"/>
      <c r="DZQ920" s="1"/>
      <c r="DZR920" s="1"/>
      <c r="DZS920" s="1"/>
      <c r="DZT920" s="1"/>
      <c r="DZU920" s="1"/>
      <c r="DZV920" s="1"/>
      <c r="DZW920" s="1"/>
      <c r="DZX920" s="1"/>
      <c r="DZY920" s="1"/>
      <c r="DZZ920" s="1"/>
      <c r="EAA920" s="1"/>
      <c r="EAB920" s="1"/>
      <c r="EAC920" s="1"/>
      <c r="EAD920" s="1"/>
      <c r="EAE920" s="1"/>
      <c r="EAF920" s="1"/>
      <c r="EAG920" s="1"/>
      <c r="EAH920" s="1"/>
      <c r="EAI920" s="1"/>
      <c r="EAJ920" s="1"/>
      <c r="EAK920" s="1"/>
      <c r="EAL920" s="1"/>
      <c r="EAM920" s="1"/>
      <c r="EAN920" s="1"/>
      <c r="EAO920" s="1"/>
      <c r="EAP920" s="1"/>
      <c r="EAQ920" s="1"/>
      <c r="EAR920" s="1"/>
      <c r="EAS920" s="1"/>
      <c r="EAT920" s="1"/>
      <c r="EAU920" s="1"/>
      <c r="EAV920" s="1"/>
      <c r="EAW920" s="1"/>
      <c r="EAX920" s="1"/>
      <c r="EAY920" s="1"/>
      <c r="EAZ920" s="1"/>
      <c r="EBA920" s="1"/>
      <c r="EBB920" s="1"/>
      <c r="EBC920" s="1"/>
      <c r="EBD920" s="1"/>
      <c r="EBE920" s="1"/>
      <c r="EBF920" s="1"/>
      <c r="EBG920" s="1"/>
      <c r="EBH920" s="1"/>
      <c r="EBI920" s="1"/>
      <c r="EBJ920" s="1"/>
      <c r="EBK920" s="1"/>
      <c r="EBL920" s="1"/>
      <c r="EBM920" s="1"/>
      <c r="EBN920" s="1"/>
      <c r="EBO920" s="1"/>
      <c r="EBP920" s="1"/>
      <c r="EBQ920" s="1"/>
      <c r="EBR920" s="1"/>
      <c r="EBS920" s="1"/>
      <c r="EBT920" s="1"/>
      <c r="EBU920" s="1"/>
      <c r="EBV920" s="1"/>
      <c r="EBW920" s="1"/>
      <c r="EBX920" s="1"/>
      <c r="EBY920" s="1"/>
      <c r="EBZ920" s="1"/>
      <c r="ECA920" s="1"/>
      <c r="ECB920" s="1"/>
      <c r="ECC920" s="1"/>
      <c r="ECD920" s="1"/>
      <c r="ECE920" s="1"/>
      <c r="ECF920" s="1"/>
      <c r="ECG920" s="1"/>
      <c r="ECH920" s="1"/>
      <c r="ECI920" s="1"/>
      <c r="ECJ920" s="1"/>
      <c r="ECK920" s="1"/>
      <c r="ECL920" s="1"/>
      <c r="ECM920" s="1"/>
      <c r="ECN920" s="1"/>
      <c r="ECO920" s="1"/>
      <c r="ECP920" s="1"/>
      <c r="ECQ920" s="1"/>
      <c r="ECR920" s="1"/>
      <c r="ECS920" s="1"/>
      <c r="ECT920" s="1"/>
      <c r="ECU920" s="1"/>
      <c r="ECV920" s="1"/>
      <c r="ECW920" s="1"/>
      <c r="ECX920" s="1"/>
      <c r="ECY920" s="1"/>
      <c r="ECZ920" s="1"/>
      <c r="EDA920" s="1"/>
      <c r="EDB920" s="1"/>
      <c r="EDC920" s="1"/>
      <c r="EDD920" s="1"/>
      <c r="EDE920" s="1"/>
      <c r="EDF920" s="1"/>
      <c r="EDG920" s="1"/>
      <c r="EDH920" s="1"/>
      <c r="EDI920" s="1"/>
      <c r="EDJ920" s="1"/>
      <c r="EDK920" s="1"/>
      <c r="EDL920" s="1"/>
      <c r="EDM920" s="1"/>
      <c r="EDN920" s="1"/>
      <c r="EDO920" s="1"/>
      <c r="EDP920" s="1"/>
      <c r="EDQ920" s="1"/>
      <c r="EDR920" s="1"/>
      <c r="EDS920" s="1"/>
      <c r="EDT920" s="1"/>
      <c r="EDU920" s="1"/>
      <c r="EDV920" s="1"/>
      <c r="EDW920" s="1"/>
      <c r="EDX920" s="1"/>
      <c r="EDY920" s="1"/>
      <c r="EDZ920" s="1"/>
      <c r="EEA920" s="1"/>
      <c r="EEB920" s="1"/>
      <c r="EEC920" s="1"/>
      <c r="EED920" s="1"/>
      <c r="EEE920" s="1"/>
      <c r="EEF920" s="1"/>
      <c r="EEG920" s="1"/>
      <c r="EEH920" s="1"/>
      <c r="EEI920" s="1"/>
      <c r="EEJ920" s="1"/>
      <c r="EEK920" s="1"/>
      <c r="EEL920" s="1"/>
      <c r="EEM920" s="1"/>
      <c r="EEN920" s="1"/>
      <c r="EEO920" s="1"/>
      <c r="EEP920" s="1"/>
      <c r="EEQ920" s="1"/>
      <c r="EER920" s="1"/>
      <c r="EES920" s="1"/>
      <c r="EET920" s="1"/>
      <c r="EEU920" s="1"/>
      <c r="EEV920" s="1"/>
      <c r="EEW920" s="1"/>
      <c r="EEX920" s="1"/>
      <c r="EEY920" s="1"/>
      <c r="EEZ920" s="1"/>
      <c r="EFA920" s="1"/>
      <c r="EFB920" s="1"/>
      <c r="EFC920" s="1"/>
      <c r="EFD920" s="1"/>
      <c r="EFE920" s="1"/>
      <c r="EFF920" s="1"/>
      <c r="EFG920" s="1"/>
      <c r="EFH920" s="1"/>
      <c r="EFI920" s="1"/>
      <c r="EFJ920" s="1"/>
      <c r="EFK920" s="1"/>
      <c r="EFL920" s="1"/>
      <c r="EFM920" s="1"/>
      <c r="EFN920" s="1"/>
      <c r="EFO920" s="1"/>
      <c r="EFP920" s="1"/>
      <c r="EFQ920" s="1"/>
      <c r="EFR920" s="1"/>
      <c r="EFS920" s="1"/>
      <c r="EFT920" s="1"/>
      <c r="EFU920" s="1"/>
      <c r="EFV920" s="1"/>
      <c r="EFW920" s="1"/>
      <c r="EFX920" s="1"/>
      <c r="EFY920" s="1"/>
      <c r="EFZ920" s="1"/>
      <c r="EGA920" s="1"/>
      <c r="EGB920" s="1"/>
      <c r="EGC920" s="1"/>
      <c r="EGD920" s="1"/>
      <c r="EGE920" s="1"/>
      <c r="EGF920" s="1"/>
      <c r="EGG920" s="1"/>
      <c r="EGH920" s="1"/>
      <c r="EGI920" s="1"/>
      <c r="EGJ920" s="1"/>
      <c r="EGK920" s="1"/>
      <c r="EGL920" s="1"/>
      <c r="EGM920" s="1"/>
      <c r="EGN920" s="1"/>
      <c r="EGO920" s="1"/>
      <c r="EGP920" s="1"/>
      <c r="EGQ920" s="1"/>
      <c r="EGR920" s="1"/>
      <c r="EGS920" s="1"/>
      <c r="EGT920" s="1"/>
      <c r="EGU920" s="1"/>
      <c r="EGV920" s="1"/>
      <c r="EGW920" s="1"/>
      <c r="EGX920" s="1"/>
      <c r="EGY920" s="1"/>
      <c r="EGZ920" s="1"/>
      <c r="EHA920" s="1"/>
      <c r="EHB920" s="1"/>
      <c r="EHC920" s="1"/>
      <c r="EHD920" s="1"/>
      <c r="EHE920" s="1"/>
      <c r="EHF920" s="1"/>
      <c r="EHG920" s="1"/>
      <c r="EHH920" s="1"/>
      <c r="EHI920" s="1"/>
      <c r="EHJ920" s="1"/>
      <c r="EHK920" s="1"/>
      <c r="EHL920" s="1"/>
      <c r="EHM920" s="1"/>
      <c r="EHN920" s="1"/>
      <c r="EHO920" s="1"/>
      <c r="EHP920" s="1"/>
      <c r="EHQ920" s="1"/>
      <c r="EHR920" s="1"/>
      <c r="EHS920" s="1"/>
      <c r="EHT920" s="1"/>
      <c r="EHU920" s="1"/>
      <c r="EHV920" s="1"/>
      <c r="EHW920" s="1"/>
      <c r="EHX920" s="1"/>
      <c r="EHY920" s="1"/>
      <c r="EHZ920" s="1"/>
      <c r="EIA920" s="1"/>
      <c r="EIB920" s="1"/>
      <c r="EIC920" s="1"/>
      <c r="EID920" s="1"/>
      <c r="EIE920" s="1"/>
      <c r="EIF920" s="1"/>
      <c r="EIG920" s="1"/>
      <c r="EIH920" s="1"/>
      <c r="EII920" s="1"/>
      <c r="EIJ920" s="1"/>
      <c r="EIK920" s="1"/>
      <c r="EIL920" s="1"/>
      <c r="EIM920" s="1"/>
      <c r="EIN920" s="1"/>
      <c r="EIO920" s="1"/>
      <c r="EIP920" s="1"/>
      <c r="EIQ920" s="1"/>
      <c r="EIR920" s="1"/>
      <c r="EIS920" s="1"/>
      <c r="EIT920" s="1"/>
      <c r="EIU920" s="1"/>
      <c r="EIV920" s="1"/>
      <c r="EIW920" s="1"/>
      <c r="EIX920" s="1"/>
      <c r="EIY920" s="1"/>
      <c r="EIZ920" s="1"/>
      <c r="EJA920" s="1"/>
      <c r="EJB920" s="1"/>
      <c r="EJC920" s="1"/>
      <c r="EJD920" s="1"/>
      <c r="EJE920" s="1"/>
      <c r="EJF920" s="1"/>
      <c r="EJG920" s="1"/>
      <c r="EJH920" s="1"/>
      <c r="EJI920" s="1"/>
      <c r="EJJ920" s="1"/>
      <c r="EJK920" s="1"/>
      <c r="EJL920" s="1"/>
      <c r="EJM920" s="1"/>
      <c r="EJN920" s="1"/>
      <c r="EJO920" s="1"/>
      <c r="EJP920" s="1"/>
      <c r="EJQ920" s="1"/>
      <c r="EJR920" s="1"/>
      <c r="EJS920" s="1"/>
      <c r="EJT920" s="1"/>
      <c r="EJU920" s="1"/>
      <c r="EJV920" s="1"/>
      <c r="EJW920" s="1"/>
      <c r="EJX920" s="1"/>
      <c r="EJY920" s="1"/>
      <c r="EJZ920" s="1"/>
      <c r="EKA920" s="1"/>
      <c r="EKB920" s="1"/>
      <c r="EKC920" s="1"/>
      <c r="EKD920" s="1"/>
      <c r="EKE920" s="1"/>
      <c r="EKF920" s="1"/>
      <c r="EKG920" s="1"/>
      <c r="EKH920" s="1"/>
      <c r="EKI920" s="1"/>
      <c r="EKJ920" s="1"/>
      <c r="EKK920" s="1"/>
      <c r="EKL920" s="1"/>
      <c r="EKM920" s="1"/>
      <c r="EKN920" s="1"/>
      <c r="EKO920" s="1"/>
      <c r="EKP920" s="1"/>
      <c r="EKQ920" s="1"/>
      <c r="EKR920" s="1"/>
      <c r="EKS920" s="1"/>
      <c r="EKT920" s="1"/>
      <c r="EKU920" s="1"/>
      <c r="EKV920" s="1"/>
      <c r="EKW920" s="1"/>
      <c r="EKX920" s="1"/>
      <c r="EKY920" s="1"/>
      <c r="EKZ920" s="1"/>
      <c r="ELA920" s="1"/>
      <c r="ELB920" s="1"/>
      <c r="ELC920" s="1"/>
      <c r="ELD920" s="1"/>
      <c r="ELE920" s="1"/>
      <c r="ELF920" s="1"/>
      <c r="ELG920" s="1"/>
      <c r="ELH920" s="1"/>
      <c r="ELI920" s="1"/>
      <c r="ELJ920" s="1"/>
      <c r="ELK920" s="1"/>
      <c r="ELL920" s="1"/>
      <c r="ELM920" s="1"/>
      <c r="ELN920" s="1"/>
      <c r="ELO920" s="1"/>
      <c r="ELP920" s="1"/>
      <c r="ELQ920" s="1"/>
      <c r="ELR920" s="1"/>
      <c r="ELS920" s="1"/>
      <c r="ELT920" s="1"/>
      <c r="ELU920" s="1"/>
      <c r="ELV920" s="1"/>
      <c r="ELW920" s="1"/>
      <c r="ELX920" s="1"/>
      <c r="ELY920" s="1"/>
      <c r="ELZ920" s="1"/>
      <c r="EMA920" s="1"/>
      <c r="EMB920" s="1"/>
      <c r="EMC920" s="1"/>
      <c r="EMD920" s="1"/>
      <c r="EME920" s="1"/>
      <c r="EMF920" s="1"/>
      <c r="EMG920" s="1"/>
      <c r="EMH920" s="1"/>
      <c r="EMI920" s="1"/>
      <c r="EMJ920" s="1"/>
      <c r="EMK920" s="1"/>
      <c r="EML920" s="1"/>
      <c r="EMM920" s="1"/>
      <c r="EMN920" s="1"/>
      <c r="EMO920" s="1"/>
      <c r="EMP920" s="1"/>
      <c r="EMQ920" s="1"/>
      <c r="EMR920" s="1"/>
      <c r="EMS920" s="1"/>
      <c r="EMT920" s="1"/>
      <c r="EMU920" s="1"/>
      <c r="EMV920" s="1"/>
      <c r="EMW920" s="1"/>
      <c r="EMX920" s="1"/>
      <c r="EMY920" s="1"/>
      <c r="EMZ920" s="1"/>
      <c r="ENA920" s="1"/>
      <c r="ENB920" s="1"/>
      <c r="ENC920" s="1"/>
      <c r="END920" s="1"/>
      <c r="ENE920" s="1"/>
      <c r="ENF920" s="1"/>
      <c r="ENG920" s="1"/>
      <c r="ENH920" s="1"/>
      <c r="ENI920" s="1"/>
      <c r="ENJ920" s="1"/>
      <c r="ENK920" s="1"/>
      <c r="ENL920" s="1"/>
      <c r="ENM920" s="1"/>
      <c r="ENN920" s="1"/>
      <c r="ENO920" s="1"/>
      <c r="ENP920" s="1"/>
      <c r="ENQ920" s="1"/>
      <c r="ENR920" s="1"/>
      <c r="ENS920" s="1"/>
      <c r="ENT920" s="1"/>
      <c r="ENU920" s="1"/>
      <c r="ENV920" s="1"/>
      <c r="ENW920" s="1"/>
      <c r="ENX920" s="1"/>
      <c r="ENY920" s="1"/>
      <c r="ENZ920" s="1"/>
      <c r="EOA920" s="1"/>
      <c r="EOB920" s="1"/>
      <c r="EOC920" s="1"/>
      <c r="EOD920" s="1"/>
      <c r="EOE920" s="1"/>
      <c r="EOF920" s="1"/>
      <c r="EOG920" s="1"/>
      <c r="EOH920" s="1"/>
      <c r="EOI920" s="1"/>
      <c r="EOJ920" s="1"/>
      <c r="EOK920" s="1"/>
      <c r="EOL920" s="1"/>
      <c r="EOM920" s="1"/>
      <c r="EON920" s="1"/>
      <c r="EOO920" s="1"/>
      <c r="EOP920" s="1"/>
      <c r="EOQ920" s="1"/>
      <c r="EOR920" s="1"/>
      <c r="EOS920" s="1"/>
      <c r="EOT920" s="1"/>
      <c r="EOU920" s="1"/>
      <c r="EOV920" s="1"/>
      <c r="EOW920" s="1"/>
      <c r="EOX920" s="1"/>
      <c r="EOY920" s="1"/>
      <c r="EOZ920" s="1"/>
      <c r="EPA920" s="1"/>
      <c r="EPB920" s="1"/>
      <c r="EPC920" s="1"/>
      <c r="EPD920" s="1"/>
      <c r="EPE920" s="1"/>
      <c r="EPF920" s="1"/>
      <c r="EPG920" s="1"/>
      <c r="EPH920" s="1"/>
      <c r="EPI920" s="1"/>
      <c r="EPJ920" s="1"/>
      <c r="EPK920" s="1"/>
      <c r="EPL920" s="1"/>
      <c r="EPM920" s="1"/>
      <c r="EPN920" s="1"/>
      <c r="EPO920" s="1"/>
      <c r="EPP920" s="1"/>
      <c r="EPQ920" s="1"/>
      <c r="EPR920" s="1"/>
      <c r="EPS920" s="1"/>
      <c r="EPT920" s="1"/>
      <c r="EPU920" s="1"/>
      <c r="EPV920" s="1"/>
      <c r="EPW920" s="1"/>
      <c r="EPX920" s="1"/>
      <c r="EPY920" s="1"/>
      <c r="EPZ920" s="1"/>
      <c r="EQA920" s="1"/>
      <c r="EQB920" s="1"/>
      <c r="EQC920" s="1"/>
      <c r="EQD920" s="1"/>
      <c r="EQE920" s="1"/>
      <c r="EQF920" s="1"/>
      <c r="EQG920" s="1"/>
      <c r="EQH920" s="1"/>
      <c r="EQI920" s="1"/>
      <c r="EQJ920" s="1"/>
      <c r="EQK920" s="1"/>
      <c r="EQL920" s="1"/>
      <c r="EQM920" s="1"/>
      <c r="EQN920" s="1"/>
      <c r="EQO920" s="1"/>
      <c r="EQP920" s="1"/>
      <c r="EQQ920" s="1"/>
      <c r="EQR920" s="1"/>
      <c r="EQS920" s="1"/>
      <c r="EQT920" s="1"/>
      <c r="EQU920" s="1"/>
      <c r="EQV920" s="1"/>
      <c r="EQW920" s="1"/>
      <c r="EQX920" s="1"/>
      <c r="EQY920" s="1"/>
      <c r="EQZ920" s="1"/>
      <c r="ERA920" s="1"/>
      <c r="ERB920" s="1"/>
      <c r="ERC920" s="1"/>
      <c r="ERD920" s="1"/>
      <c r="ERE920" s="1"/>
      <c r="ERF920" s="1"/>
      <c r="ERG920" s="1"/>
      <c r="ERH920" s="1"/>
      <c r="ERI920" s="1"/>
      <c r="ERJ920" s="1"/>
      <c r="ERK920" s="1"/>
      <c r="ERL920" s="1"/>
      <c r="ERM920" s="1"/>
      <c r="ERN920" s="1"/>
      <c r="ERO920" s="1"/>
      <c r="ERP920" s="1"/>
      <c r="ERQ920" s="1"/>
      <c r="ERR920" s="1"/>
      <c r="ERS920" s="1"/>
      <c r="ERT920" s="1"/>
      <c r="ERU920" s="1"/>
      <c r="ERV920" s="1"/>
      <c r="ERW920" s="1"/>
      <c r="ERX920" s="1"/>
      <c r="ERY920" s="1"/>
      <c r="ERZ920" s="1"/>
      <c r="ESA920" s="1"/>
      <c r="ESB920" s="1"/>
      <c r="ESC920" s="1"/>
      <c r="ESD920" s="1"/>
      <c r="ESE920" s="1"/>
      <c r="ESF920" s="1"/>
      <c r="ESG920" s="1"/>
      <c r="ESH920" s="1"/>
      <c r="ESI920" s="1"/>
      <c r="ESJ920" s="1"/>
      <c r="ESK920" s="1"/>
      <c r="ESL920" s="1"/>
      <c r="ESM920" s="1"/>
      <c r="ESN920" s="1"/>
      <c r="ESO920" s="1"/>
      <c r="ESP920" s="1"/>
      <c r="ESQ920" s="1"/>
      <c r="ESR920" s="1"/>
      <c r="ESS920" s="1"/>
      <c r="EST920" s="1"/>
      <c r="ESU920" s="1"/>
      <c r="ESV920" s="1"/>
      <c r="ESW920" s="1"/>
      <c r="ESX920" s="1"/>
      <c r="ESY920" s="1"/>
      <c r="ESZ920" s="1"/>
      <c r="ETA920" s="1"/>
      <c r="ETB920" s="1"/>
      <c r="ETC920" s="1"/>
      <c r="ETD920" s="1"/>
      <c r="ETE920" s="1"/>
      <c r="ETF920" s="1"/>
      <c r="ETG920" s="1"/>
      <c r="ETH920" s="1"/>
      <c r="ETI920" s="1"/>
      <c r="ETJ920" s="1"/>
      <c r="ETK920" s="1"/>
      <c r="ETL920" s="1"/>
      <c r="ETM920" s="1"/>
      <c r="ETN920" s="1"/>
      <c r="ETO920" s="1"/>
      <c r="ETP920" s="1"/>
      <c r="ETQ920" s="1"/>
      <c r="ETR920" s="1"/>
      <c r="ETS920" s="1"/>
      <c r="ETT920" s="1"/>
      <c r="ETU920" s="1"/>
      <c r="ETV920" s="1"/>
      <c r="ETW920" s="1"/>
      <c r="ETX920" s="1"/>
      <c r="ETY920" s="1"/>
      <c r="ETZ920" s="1"/>
      <c r="EUA920" s="1"/>
      <c r="EUB920" s="1"/>
      <c r="EUC920" s="1"/>
      <c r="EUD920" s="1"/>
      <c r="EUE920" s="1"/>
      <c r="EUF920" s="1"/>
      <c r="EUG920" s="1"/>
      <c r="EUH920" s="1"/>
      <c r="EUI920" s="1"/>
      <c r="EUJ920" s="1"/>
      <c r="EUK920" s="1"/>
      <c r="EUL920" s="1"/>
      <c r="EUM920" s="1"/>
      <c r="EUN920" s="1"/>
      <c r="EUO920" s="1"/>
      <c r="EUP920" s="1"/>
      <c r="EUQ920" s="1"/>
      <c r="EUR920" s="1"/>
      <c r="EUS920" s="1"/>
      <c r="EUT920" s="1"/>
      <c r="EUU920" s="1"/>
      <c r="EUV920" s="1"/>
      <c r="EUW920" s="1"/>
      <c r="EUX920" s="1"/>
      <c r="EUY920" s="1"/>
      <c r="EUZ920" s="1"/>
      <c r="EVA920" s="1"/>
      <c r="EVB920" s="1"/>
      <c r="EVC920" s="1"/>
      <c r="EVD920" s="1"/>
      <c r="EVE920" s="1"/>
      <c r="EVF920" s="1"/>
      <c r="EVG920" s="1"/>
      <c r="EVH920" s="1"/>
      <c r="EVI920" s="1"/>
      <c r="EVJ920" s="1"/>
      <c r="EVK920" s="1"/>
      <c r="EVL920" s="1"/>
      <c r="EVM920" s="1"/>
      <c r="EVN920" s="1"/>
      <c r="EVO920" s="1"/>
      <c r="EVP920" s="1"/>
      <c r="EVQ920" s="1"/>
      <c r="EVR920" s="1"/>
      <c r="EVS920" s="1"/>
      <c r="EVT920" s="1"/>
      <c r="EVU920" s="1"/>
      <c r="EVV920" s="1"/>
      <c r="EVW920" s="1"/>
      <c r="EVX920" s="1"/>
      <c r="EVY920" s="1"/>
      <c r="EVZ920" s="1"/>
      <c r="EWA920" s="1"/>
      <c r="EWB920" s="1"/>
      <c r="EWC920" s="1"/>
      <c r="EWD920" s="1"/>
      <c r="EWE920" s="1"/>
      <c r="EWF920" s="1"/>
      <c r="EWG920" s="1"/>
      <c r="EWH920" s="1"/>
      <c r="EWI920" s="1"/>
      <c r="EWJ920" s="1"/>
      <c r="EWK920" s="1"/>
      <c r="EWL920" s="1"/>
      <c r="EWM920" s="1"/>
      <c r="EWN920" s="1"/>
      <c r="EWO920" s="1"/>
      <c r="EWP920" s="1"/>
      <c r="EWQ920" s="1"/>
      <c r="EWR920" s="1"/>
      <c r="EWS920" s="1"/>
      <c r="EWT920" s="1"/>
      <c r="EWU920" s="1"/>
      <c r="EWV920" s="1"/>
      <c r="EWW920" s="1"/>
      <c r="EWX920" s="1"/>
      <c r="EWY920" s="1"/>
      <c r="EWZ920" s="1"/>
      <c r="EXA920" s="1"/>
      <c r="EXB920" s="1"/>
      <c r="EXC920" s="1"/>
      <c r="EXD920" s="1"/>
      <c r="EXE920" s="1"/>
      <c r="EXF920" s="1"/>
      <c r="EXG920" s="1"/>
      <c r="EXH920" s="1"/>
      <c r="EXI920" s="1"/>
      <c r="EXJ920" s="1"/>
      <c r="EXK920" s="1"/>
      <c r="EXL920" s="1"/>
      <c r="EXM920" s="1"/>
      <c r="EXN920" s="1"/>
      <c r="EXO920" s="1"/>
      <c r="EXP920" s="1"/>
      <c r="EXQ920" s="1"/>
      <c r="EXR920" s="1"/>
      <c r="EXS920" s="1"/>
      <c r="EXT920" s="1"/>
      <c r="EXU920" s="1"/>
      <c r="EXV920" s="1"/>
      <c r="EXW920" s="1"/>
      <c r="EXX920" s="1"/>
      <c r="EXY920" s="1"/>
      <c r="EXZ920" s="1"/>
      <c r="EYA920" s="1"/>
      <c r="EYB920" s="1"/>
      <c r="EYC920" s="1"/>
      <c r="EYD920" s="1"/>
      <c r="EYE920" s="1"/>
      <c r="EYF920" s="1"/>
      <c r="EYG920" s="1"/>
      <c r="EYH920" s="1"/>
      <c r="EYI920" s="1"/>
      <c r="EYJ920" s="1"/>
      <c r="EYK920" s="1"/>
      <c r="EYL920" s="1"/>
      <c r="EYM920" s="1"/>
      <c r="EYN920" s="1"/>
      <c r="EYO920" s="1"/>
      <c r="EYP920" s="1"/>
      <c r="EYQ920" s="1"/>
      <c r="EYR920" s="1"/>
      <c r="EYS920" s="1"/>
      <c r="EYT920" s="1"/>
      <c r="EYU920" s="1"/>
      <c r="EYV920" s="1"/>
      <c r="EYW920" s="1"/>
      <c r="EYX920" s="1"/>
      <c r="EYY920" s="1"/>
      <c r="EYZ920" s="1"/>
      <c r="EZA920" s="1"/>
      <c r="EZB920" s="1"/>
      <c r="EZC920" s="1"/>
      <c r="EZD920" s="1"/>
      <c r="EZE920" s="1"/>
      <c r="EZF920" s="1"/>
      <c r="EZG920" s="1"/>
      <c r="EZH920" s="1"/>
      <c r="EZI920" s="1"/>
      <c r="EZJ920" s="1"/>
      <c r="EZK920" s="1"/>
      <c r="EZL920" s="1"/>
      <c r="EZM920" s="1"/>
      <c r="EZN920" s="1"/>
      <c r="EZO920" s="1"/>
      <c r="EZP920" s="1"/>
      <c r="EZQ920" s="1"/>
      <c r="EZR920" s="1"/>
      <c r="EZS920" s="1"/>
      <c r="EZT920" s="1"/>
      <c r="EZU920" s="1"/>
      <c r="EZV920" s="1"/>
      <c r="EZW920" s="1"/>
      <c r="EZX920" s="1"/>
      <c r="EZY920" s="1"/>
      <c r="EZZ920" s="1"/>
      <c r="FAA920" s="1"/>
      <c r="FAB920" s="1"/>
      <c r="FAC920" s="1"/>
      <c r="FAD920" s="1"/>
      <c r="FAE920" s="1"/>
      <c r="FAF920" s="1"/>
      <c r="FAG920" s="1"/>
      <c r="FAH920" s="1"/>
      <c r="FAI920" s="1"/>
      <c r="FAJ920" s="1"/>
      <c r="FAK920" s="1"/>
      <c r="FAL920" s="1"/>
      <c r="FAM920" s="1"/>
      <c r="FAN920" s="1"/>
      <c r="FAO920" s="1"/>
      <c r="FAP920" s="1"/>
      <c r="FAQ920" s="1"/>
      <c r="FAR920" s="1"/>
      <c r="FAS920" s="1"/>
      <c r="FAT920" s="1"/>
      <c r="FAU920" s="1"/>
      <c r="FAV920" s="1"/>
      <c r="FAW920" s="1"/>
      <c r="FAX920" s="1"/>
      <c r="FAY920" s="1"/>
      <c r="FAZ920" s="1"/>
      <c r="FBA920" s="1"/>
      <c r="FBB920" s="1"/>
      <c r="FBC920" s="1"/>
      <c r="FBD920" s="1"/>
      <c r="FBE920" s="1"/>
      <c r="FBF920" s="1"/>
      <c r="FBG920" s="1"/>
      <c r="FBH920" s="1"/>
      <c r="FBI920" s="1"/>
      <c r="FBJ920" s="1"/>
      <c r="FBK920" s="1"/>
      <c r="FBL920" s="1"/>
      <c r="FBM920" s="1"/>
      <c r="FBN920" s="1"/>
      <c r="FBO920" s="1"/>
      <c r="FBP920" s="1"/>
      <c r="FBQ920" s="1"/>
      <c r="FBR920" s="1"/>
      <c r="FBS920" s="1"/>
      <c r="FBT920" s="1"/>
      <c r="FBU920" s="1"/>
      <c r="FBV920" s="1"/>
      <c r="FBW920" s="1"/>
      <c r="FBX920" s="1"/>
      <c r="FBY920" s="1"/>
      <c r="FBZ920" s="1"/>
      <c r="FCA920" s="1"/>
      <c r="FCB920" s="1"/>
      <c r="FCC920" s="1"/>
      <c r="FCD920" s="1"/>
      <c r="FCE920" s="1"/>
      <c r="FCF920" s="1"/>
      <c r="FCG920" s="1"/>
      <c r="FCH920" s="1"/>
      <c r="FCI920" s="1"/>
      <c r="FCJ920" s="1"/>
      <c r="FCK920" s="1"/>
      <c r="FCL920" s="1"/>
      <c r="FCM920" s="1"/>
      <c r="FCN920" s="1"/>
      <c r="FCO920" s="1"/>
      <c r="FCP920" s="1"/>
      <c r="FCQ920" s="1"/>
      <c r="FCR920" s="1"/>
      <c r="FCS920" s="1"/>
      <c r="FCT920" s="1"/>
      <c r="FCU920" s="1"/>
      <c r="FCV920" s="1"/>
      <c r="FCW920" s="1"/>
      <c r="FCX920" s="1"/>
      <c r="FCY920" s="1"/>
      <c r="FCZ920" s="1"/>
      <c r="FDA920" s="1"/>
      <c r="FDB920" s="1"/>
      <c r="FDC920" s="1"/>
      <c r="FDD920" s="1"/>
      <c r="FDE920" s="1"/>
      <c r="FDF920" s="1"/>
      <c r="FDG920" s="1"/>
      <c r="FDH920" s="1"/>
      <c r="FDI920" s="1"/>
      <c r="FDJ920" s="1"/>
      <c r="FDK920" s="1"/>
      <c r="FDL920" s="1"/>
      <c r="FDM920" s="1"/>
      <c r="FDN920" s="1"/>
      <c r="FDO920" s="1"/>
      <c r="FDP920" s="1"/>
      <c r="FDQ920" s="1"/>
      <c r="FDR920" s="1"/>
      <c r="FDS920" s="1"/>
      <c r="FDT920" s="1"/>
      <c r="FDU920" s="1"/>
      <c r="FDV920" s="1"/>
      <c r="FDW920" s="1"/>
      <c r="FDX920" s="1"/>
      <c r="FDY920" s="1"/>
      <c r="FDZ920" s="1"/>
      <c r="FEA920" s="1"/>
      <c r="FEB920" s="1"/>
      <c r="FEC920" s="1"/>
      <c r="FED920" s="1"/>
      <c r="FEE920" s="1"/>
      <c r="FEF920" s="1"/>
      <c r="FEG920" s="1"/>
      <c r="FEH920" s="1"/>
      <c r="FEI920" s="1"/>
      <c r="FEJ920" s="1"/>
      <c r="FEK920" s="1"/>
      <c r="FEL920" s="1"/>
      <c r="FEM920" s="1"/>
      <c r="FEN920" s="1"/>
      <c r="FEO920" s="1"/>
      <c r="FEP920" s="1"/>
      <c r="FEQ920" s="1"/>
      <c r="FER920" s="1"/>
      <c r="FES920" s="1"/>
      <c r="FET920" s="1"/>
      <c r="FEU920" s="1"/>
      <c r="FEV920" s="1"/>
      <c r="FEW920" s="1"/>
      <c r="FEX920" s="1"/>
      <c r="FEY920" s="1"/>
      <c r="FEZ920" s="1"/>
      <c r="FFA920" s="1"/>
      <c r="FFB920" s="1"/>
      <c r="FFC920" s="1"/>
      <c r="FFD920" s="1"/>
      <c r="FFE920" s="1"/>
      <c r="FFF920" s="1"/>
      <c r="FFG920" s="1"/>
      <c r="FFH920" s="1"/>
      <c r="FFI920" s="1"/>
      <c r="FFJ920" s="1"/>
      <c r="FFK920" s="1"/>
      <c r="FFL920" s="1"/>
      <c r="FFM920" s="1"/>
      <c r="FFN920" s="1"/>
      <c r="FFO920" s="1"/>
      <c r="FFP920" s="1"/>
      <c r="FFQ920" s="1"/>
      <c r="FFR920" s="1"/>
      <c r="FFS920" s="1"/>
      <c r="FFT920" s="1"/>
      <c r="FFU920" s="1"/>
      <c r="FFV920" s="1"/>
      <c r="FFW920" s="1"/>
      <c r="FFX920" s="1"/>
      <c r="FFY920" s="1"/>
      <c r="FFZ920" s="1"/>
      <c r="FGA920" s="1"/>
      <c r="FGB920" s="1"/>
      <c r="FGC920" s="1"/>
      <c r="FGD920" s="1"/>
      <c r="FGE920" s="1"/>
      <c r="FGF920" s="1"/>
      <c r="FGG920" s="1"/>
      <c r="FGH920" s="1"/>
      <c r="FGI920" s="1"/>
      <c r="FGJ920" s="1"/>
      <c r="FGK920" s="1"/>
      <c r="FGL920" s="1"/>
      <c r="FGM920" s="1"/>
      <c r="FGN920" s="1"/>
      <c r="FGO920" s="1"/>
      <c r="FGP920" s="1"/>
      <c r="FGQ920" s="1"/>
      <c r="FGR920" s="1"/>
      <c r="FGS920" s="1"/>
      <c r="FGT920" s="1"/>
      <c r="FGU920" s="1"/>
      <c r="FGV920" s="1"/>
      <c r="FGW920" s="1"/>
      <c r="FGX920" s="1"/>
      <c r="FGY920" s="1"/>
      <c r="FGZ920" s="1"/>
      <c r="FHA920" s="1"/>
      <c r="FHB920" s="1"/>
      <c r="FHC920" s="1"/>
      <c r="FHD920" s="1"/>
      <c r="FHE920" s="1"/>
      <c r="FHF920" s="1"/>
      <c r="FHG920" s="1"/>
      <c r="FHH920" s="1"/>
      <c r="FHI920" s="1"/>
      <c r="FHJ920" s="1"/>
      <c r="FHK920" s="1"/>
      <c r="FHL920" s="1"/>
      <c r="FHM920" s="1"/>
      <c r="FHN920" s="1"/>
      <c r="FHO920" s="1"/>
      <c r="FHP920" s="1"/>
      <c r="FHQ920" s="1"/>
      <c r="FHR920" s="1"/>
      <c r="FHS920" s="1"/>
      <c r="FHT920" s="1"/>
      <c r="FHU920" s="1"/>
      <c r="FHV920" s="1"/>
      <c r="FHW920" s="1"/>
      <c r="FHX920" s="1"/>
      <c r="FHY920" s="1"/>
      <c r="FHZ920" s="1"/>
      <c r="FIA920" s="1"/>
      <c r="FIB920" s="1"/>
      <c r="FIC920" s="1"/>
      <c r="FID920" s="1"/>
      <c r="FIE920" s="1"/>
      <c r="FIF920" s="1"/>
      <c r="FIG920" s="1"/>
      <c r="FIH920" s="1"/>
      <c r="FII920" s="1"/>
      <c r="FIJ920" s="1"/>
      <c r="FIK920" s="1"/>
      <c r="FIL920" s="1"/>
      <c r="FIM920" s="1"/>
      <c r="FIN920" s="1"/>
      <c r="FIO920" s="1"/>
      <c r="FIP920" s="1"/>
      <c r="FIQ920" s="1"/>
      <c r="FIR920" s="1"/>
      <c r="FIS920" s="1"/>
      <c r="FIT920" s="1"/>
      <c r="FIU920" s="1"/>
      <c r="FIV920" s="1"/>
      <c r="FIW920" s="1"/>
      <c r="FIX920" s="1"/>
      <c r="FIY920" s="1"/>
      <c r="FIZ920" s="1"/>
      <c r="FJA920" s="1"/>
      <c r="FJB920" s="1"/>
      <c r="FJC920" s="1"/>
      <c r="FJD920" s="1"/>
      <c r="FJE920" s="1"/>
      <c r="FJF920" s="1"/>
      <c r="FJG920" s="1"/>
      <c r="FJH920" s="1"/>
      <c r="FJI920" s="1"/>
      <c r="FJJ920" s="1"/>
      <c r="FJK920" s="1"/>
      <c r="FJL920" s="1"/>
      <c r="FJM920" s="1"/>
      <c r="FJN920" s="1"/>
      <c r="FJO920" s="1"/>
      <c r="FJP920" s="1"/>
      <c r="FJQ920" s="1"/>
      <c r="FJR920" s="1"/>
      <c r="FJS920" s="1"/>
      <c r="FJT920" s="1"/>
      <c r="FJU920" s="1"/>
      <c r="FJV920" s="1"/>
      <c r="FJW920" s="1"/>
      <c r="FJX920" s="1"/>
      <c r="FJY920" s="1"/>
      <c r="FJZ920" s="1"/>
      <c r="FKA920" s="1"/>
      <c r="FKB920" s="1"/>
      <c r="FKC920" s="1"/>
      <c r="FKD920" s="1"/>
      <c r="FKE920" s="1"/>
      <c r="FKF920" s="1"/>
      <c r="FKG920" s="1"/>
      <c r="FKH920" s="1"/>
      <c r="FKI920" s="1"/>
      <c r="FKJ920" s="1"/>
      <c r="FKK920" s="1"/>
      <c r="FKL920" s="1"/>
      <c r="FKM920" s="1"/>
      <c r="FKN920" s="1"/>
      <c r="FKO920" s="1"/>
      <c r="FKP920" s="1"/>
      <c r="FKQ920" s="1"/>
      <c r="FKR920" s="1"/>
      <c r="FKS920" s="1"/>
      <c r="FKT920" s="1"/>
      <c r="FKU920" s="1"/>
      <c r="FKV920" s="1"/>
      <c r="FKW920" s="1"/>
      <c r="FKX920" s="1"/>
      <c r="FKY920" s="1"/>
      <c r="FKZ920" s="1"/>
      <c r="FLA920" s="1"/>
      <c r="FLB920" s="1"/>
      <c r="FLC920" s="1"/>
      <c r="FLD920" s="1"/>
      <c r="FLE920" s="1"/>
      <c r="FLF920" s="1"/>
      <c r="FLG920" s="1"/>
      <c r="FLH920" s="1"/>
      <c r="FLI920" s="1"/>
      <c r="FLJ920" s="1"/>
      <c r="FLK920" s="1"/>
      <c r="FLL920" s="1"/>
      <c r="FLM920" s="1"/>
      <c r="FLN920" s="1"/>
      <c r="FLO920" s="1"/>
      <c r="FLP920" s="1"/>
      <c r="FLQ920" s="1"/>
      <c r="FLR920" s="1"/>
      <c r="FLS920" s="1"/>
      <c r="FLT920" s="1"/>
      <c r="FLU920" s="1"/>
      <c r="FLV920" s="1"/>
      <c r="FLW920" s="1"/>
      <c r="FLX920" s="1"/>
      <c r="FLY920" s="1"/>
      <c r="FLZ920" s="1"/>
      <c r="FMA920" s="1"/>
      <c r="FMB920" s="1"/>
      <c r="FMC920" s="1"/>
      <c r="FMD920" s="1"/>
      <c r="FME920" s="1"/>
      <c r="FMF920" s="1"/>
      <c r="FMG920" s="1"/>
      <c r="FMH920" s="1"/>
      <c r="FMI920" s="1"/>
      <c r="FMJ920" s="1"/>
      <c r="FMK920" s="1"/>
      <c r="FML920" s="1"/>
      <c r="FMM920" s="1"/>
      <c r="FMN920" s="1"/>
      <c r="FMO920" s="1"/>
      <c r="FMP920" s="1"/>
      <c r="FMQ920" s="1"/>
      <c r="FMR920" s="1"/>
      <c r="FMS920" s="1"/>
      <c r="FMT920" s="1"/>
      <c r="FMU920" s="1"/>
      <c r="FMV920" s="1"/>
      <c r="FMW920" s="1"/>
      <c r="FMX920" s="1"/>
      <c r="FMY920" s="1"/>
      <c r="FMZ920" s="1"/>
      <c r="FNA920" s="1"/>
      <c r="FNB920" s="1"/>
      <c r="FNC920" s="1"/>
      <c r="FND920" s="1"/>
      <c r="FNE920" s="1"/>
      <c r="FNF920" s="1"/>
      <c r="FNG920" s="1"/>
      <c r="FNH920" s="1"/>
      <c r="FNI920" s="1"/>
      <c r="FNJ920" s="1"/>
      <c r="FNK920" s="1"/>
      <c r="FNL920" s="1"/>
      <c r="FNM920" s="1"/>
      <c r="FNN920" s="1"/>
      <c r="FNO920" s="1"/>
      <c r="FNP920" s="1"/>
      <c r="FNQ920" s="1"/>
      <c r="FNR920" s="1"/>
      <c r="FNS920" s="1"/>
      <c r="FNT920" s="1"/>
      <c r="FNU920" s="1"/>
      <c r="FNV920" s="1"/>
      <c r="FNW920" s="1"/>
      <c r="FNX920" s="1"/>
      <c r="FNY920" s="1"/>
      <c r="FNZ920" s="1"/>
      <c r="FOA920" s="1"/>
      <c r="FOB920" s="1"/>
      <c r="FOC920" s="1"/>
      <c r="FOD920" s="1"/>
      <c r="FOE920" s="1"/>
      <c r="FOF920" s="1"/>
      <c r="FOG920" s="1"/>
      <c r="FOH920" s="1"/>
      <c r="FOI920" s="1"/>
      <c r="FOJ920" s="1"/>
      <c r="FOK920" s="1"/>
      <c r="FOL920" s="1"/>
      <c r="FOM920" s="1"/>
      <c r="FON920" s="1"/>
      <c r="FOO920" s="1"/>
      <c r="FOP920" s="1"/>
      <c r="FOQ920" s="1"/>
      <c r="FOR920" s="1"/>
      <c r="FOS920" s="1"/>
      <c r="FOT920" s="1"/>
      <c r="FOU920" s="1"/>
      <c r="FOV920" s="1"/>
      <c r="FOW920" s="1"/>
      <c r="FOX920" s="1"/>
      <c r="FOY920" s="1"/>
      <c r="FOZ920" s="1"/>
      <c r="FPA920" s="1"/>
      <c r="FPB920" s="1"/>
      <c r="FPC920" s="1"/>
      <c r="FPD920" s="1"/>
      <c r="FPE920" s="1"/>
      <c r="FPF920" s="1"/>
      <c r="FPG920" s="1"/>
      <c r="FPH920" s="1"/>
      <c r="FPI920" s="1"/>
      <c r="FPJ920" s="1"/>
      <c r="FPK920" s="1"/>
      <c r="FPL920" s="1"/>
      <c r="FPM920" s="1"/>
      <c r="FPN920" s="1"/>
      <c r="FPO920" s="1"/>
      <c r="FPP920" s="1"/>
      <c r="FPQ920" s="1"/>
      <c r="FPR920" s="1"/>
      <c r="FPS920" s="1"/>
      <c r="FPT920" s="1"/>
      <c r="FPU920" s="1"/>
      <c r="FPV920" s="1"/>
      <c r="FPW920" s="1"/>
      <c r="FPX920" s="1"/>
      <c r="FPY920" s="1"/>
      <c r="FPZ920" s="1"/>
      <c r="FQA920" s="1"/>
      <c r="FQB920" s="1"/>
      <c r="FQC920" s="1"/>
      <c r="FQD920" s="1"/>
      <c r="FQE920" s="1"/>
      <c r="FQF920" s="1"/>
      <c r="FQG920" s="1"/>
      <c r="FQH920" s="1"/>
      <c r="FQI920" s="1"/>
      <c r="FQJ920" s="1"/>
      <c r="FQK920" s="1"/>
      <c r="FQL920" s="1"/>
      <c r="FQM920" s="1"/>
      <c r="FQN920" s="1"/>
      <c r="FQO920" s="1"/>
      <c r="FQP920" s="1"/>
      <c r="FQQ920" s="1"/>
      <c r="FQR920" s="1"/>
      <c r="FQS920" s="1"/>
      <c r="FQT920" s="1"/>
      <c r="FQU920" s="1"/>
      <c r="FQV920" s="1"/>
      <c r="FQW920" s="1"/>
      <c r="FQX920" s="1"/>
      <c r="FQY920" s="1"/>
      <c r="FQZ920" s="1"/>
      <c r="FRA920" s="1"/>
      <c r="FRB920" s="1"/>
      <c r="FRC920" s="1"/>
      <c r="FRD920" s="1"/>
      <c r="FRE920" s="1"/>
      <c r="FRF920" s="1"/>
      <c r="FRG920" s="1"/>
      <c r="FRH920" s="1"/>
      <c r="FRI920" s="1"/>
      <c r="FRJ920" s="1"/>
      <c r="FRK920" s="1"/>
      <c r="FRL920" s="1"/>
      <c r="FRM920" s="1"/>
      <c r="FRN920" s="1"/>
      <c r="FRO920" s="1"/>
      <c r="FRP920" s="1"/>
      <c r="FRQ920" s="1"/>
      <c r="FRR920" s="1"/>
      <c r="FRS920" s="1"/>
      <c r="FRT920" s="1"/>
      <c r="FRU920" s="1"/>
      <c r="FRV920" s="1"/>
      <c r="FRW920" s="1"/>
      <c r="FRX920" s="1"/>
      <c r="FRY920" s="1"/>
      <c r="FRZ920" s="1"/>
      <c r="FSA920" s="1"/>
      <c r="FSB920" s="1"/>
      <c r="FSC920" s="1"/>
      <c r="FSD920" s="1"/>
      <c r="FSE920" s="1"/>
      <c r="FSF920" s="1"/>
      <c r="FSG920" s="1"/>
      <c r="FSH920" s="1"/>
      <c r="FSI920" s="1"/>
      <c r="FSJ920" s="1"/>
      <c r="FSK920" s="1"/>
      <c r="FSL920" s="1"/>
      <c r="FSM920" s="1"/>
      <c r="FSN920" s="1"/>
      <c r="FSO920" s="1"/>
      <c r="FSP920" s="1"/>
      <c r="FSQ920" s="1"/>
      <c r="FSR920" s="1"/>
      <c r="FSS920" s="1"/>
      <c r="FST920" s="1"/>
      <c r="FSU920" s="1"/>
      <c r="FSV920" s="1"/>
      <c r="FSW920" s="1"/>
      <c r="FSX920" s="1"/>
      <c r="FSY920" s="1"/>
      <c r="FSZ920" s="1"/>
      <c r="FTA920" s="1"/>
      <c r="FTB920" s="1"/>
      <c r="FTC920" s="1"/>
      <c r="FTD920" s="1"/>
      <c r="FTE920" s="1"/>
      <c r="FTF920" s="1"/>
      <c r="FTG920" s="1"/>
      <c r="FTH920" s="1"/>
      <c r="FTI920" s="1"/>
      <c r="FTJ920" s="1"/>
      <c r="FTK920" s="1"/>
      <c r="FTL920" s="1"/>
      <c r="FTM920" s="1"/>
      <c r="FTN920" s="1"/>
      <c r="FTO920" s="1"/>
      <c r="FTP920" s="1"/>
      <c r="FTQ920" s="1"/>
      <c r="FTR920" s="1"/>
      <c r="FTS920" s="1"/>
      <c r="FTT920" s="1"/>
      <c r="FTU920" s="1"/>
      <c r="FTV920" s="1"/>
      <c r="FTW920" s="1"/>
      <c r="FTX920" s="1"/>
      <c r="FTY920" s="1"/>
      <c r="FTZ920" s="1"/>
      <c r="FUA920" s="1"/>
      <c r="FUB920" s="1"/>
      <c r="FUC920" s="1"/>
      <c r="FUD920" s="1"/>
      <c r="FUE920" s="1"/>
      <c r="FUF920" s="1"/>
      <c r="FUG920" s="1"/>
      <c r="FUH920" s="1"/>
      <c r="FUI920" s="1"/>
      <c r="FUJ920" s="1"/>
      <c r="FUK920" s="1"/>
      <c r="FUL920" s="1"/>
      <c r="FUM920" s="1"/>
      <c r="FUN920" s="1"/>
      <c r="FUO920" s="1"/>
      <c r="FUP920" s="1"/>
      <c r="FUQ920" s="1"/>
      <c r="FUR920" s="1"/>
      <c r="FUS920" s="1"/>
      <c r="FUT920" s="1"/>
      <c r="FUU920" s="1"/>
      <c r="FUV920" s="1"/>
      <c r="FUW920" s="1"/>
      <c r="FUX920" s="1"/>
      <c r="FUY920" s="1"/>
      <c r="FUZ920" s="1"/>
      <c r="FVA920" s="1"/>
      <c r="FVB920" s="1"/>
      <c r="FVC920" s="1"/>
      <c r="FVD920" s="1"/>
      <c r="FVE920" s="1"/>
      <c r="FVF920" s="1"/>
      <c r="FVG920" s="1"/>
      <c r="FVH920" s="1"/>
      <c r="FVI920" s="1"/>
      <c r="FVJ920" s="1"/>
      <c r="FVK920" s="1"/>
      <c r="FVL920" s="1"/>
      <c r="FVM920" s="1"/>
      <c r="FVN920" s="1"/>
      <c r="FVO920" s="1"/>
      <c r="FVP920" s="1"/>
      <c r="FVQ920" s="1"/>
      <c r="FVR920" s="1"/>
      <c r="FVS920" s="1"/>
      <c r="FVT920" s="1"/>
      <c r="FVU920" s="1"/>
      <c r="FVV920" s="1"/>
      <c r="FVW920" s="1"/>
      <c r="FVX920" s="1"/>
      <c r="FVY920" s="1"/>
      <c r="FVZ920" s="1"/>
      <c r="FWA920" s="1"/>
      <c r="FWB920" s="1"/>
      <c r="FWC920" s="1"/>
      <c r="FWD920" s="1"/>
      <c r="FWE920" s="1"/>
      <c r="FWF920" s="1"/>
      <c r="FWG920" s="1"/>
      <c r="FWH920" s="1"/>
      <c r="FWI920" s="1"/>
      <c r="FWJ920" s="1"/>
      <c r="FWK920" s="1"/>
      <c r="FWL920" s="1"/>
      <c r="FWM920" s="1"/>
      <c r="FWN920" s="1"/>
      <c r="FWO920" s="1"/>
      <c r="FWP920" s="1"/>
      <c r="FWQ920" s="1"/>
      <c r="FWR920" s="1"/>
      <c r="FWS920" s="1"/>
      <c r="FWT920" s="1"/>
      <c r="FWU920" s="1"/>
      <c r="FWV920" s="1"/>
      <c r="FWW920" s="1"/>
      <c r="FWX920" s="1"/>
      <c r="FWY920" s="1"/>
      <c r="FWZ920" s="1"/>
      <c r="FXA920" s="1"/>
      <c r="FXB920" s="1"/>
      <c r="FXC920" s="1"/>
      <c r="FXD920" s="1"/>
      <c r="FXE920" s="1"/>
      <c r="FXF920" s="1"/>
      <c r="FXG920" s="1"/>
      <c r="FXH920" s="1"/>
      <c r="FXI920" s="1"/>
      <c r="FXJ920" s="1"/>
      <c r="FXK920" s="1"/>
      <c r="FXL920" s="1"/>
      <c r="FXM920" s="1"/>
      <c r="FXN920" s="1"/>
      <c r="FXO920" s="1"/>
      <c r="FXP920" s="1"/>
      <c r="FXQ920" s="1"/>
      <c r="FXR920" s="1"/>
      <c r="FXS920" s="1"/>
      <c r="FXT920" s="1"/>
      <c r="FXU920" s="1"/>
      <c r="FXV920" s="1"/>
      <c r="FXW920" s="1"/>
      <c r="FXX920" s="1"/>
      <c r="FXY920" s="1"/>
      <c r="FXZ920" s="1"/>
      <c r="FYA920" s="1"/>
      <c r="FYB920" s="1"/>
      <c r="FYC920" s="1"/>
      <c r="FYD920" s="1"/>
      <c r="FYE920" s="1"/>
      <c r="FYF920" s="1"/>
      <c r="FYG920" s="1"/>
      <c r="FYH920" s="1"/>
      <c r="FYI920" s="1"/>
      <c r="FYJ920" s="1"/>
      <c r="FYK920" s="1"/>
      <c r="FYL920" s="1"/>
      <c r="FYM920" s="1"/>
      <c r="FYN920" s="1"/>
      <c r="FYO920" s="1"/>
      <c r="FYP920" s="1"/>
      <c r="FYQ920" s="1"/>
      <c r="FYR920" s="1"/>
      <c r="FYS920" s="1"/>
      <c r="FYT920" s="1"/>
      <c r="FYU920" s="1"/>
      <c r="FYV920" s="1"/>
      <c r="FYW920" s="1"/>
      <c r="FYX920" s="1"/>
      <c r="FYY920" s="1"/>
      <c r="FYZ920" s="1"/>
      <c r="FZA920" s="1"/>
      <c r="FZB920" s="1"/>
      <c r="FZC920" s="1"/>
      <c r="FZD920" s="1"/>
      <c r="FZE920" s="1"/>
      <c r="FZF920" s="1"/>
      <c r="FZG920" s="1"/>
      <c r="FZH920" s="1"/>
      <c r="FZI920" s="1"/>
      <c r="FZJ920" s="1"/>
      <c r="FZK920" s="1"/>
      <c r="FZL920" s="1"/>
      <c r="FZM920" s="1"/>
      <c r="FZN920" s="1"/>
      <c r="FZO920" s="1"/>
      <c r="FZP920" s="1"/>
      <c r="FZQ920" s="1"/>
      <c r="FZR920" s="1"/>
      <c r="FZS920" s="1"/>
      <c r="FZT920" s="1"/>
      <c r="FZU920" s="1"/>
      <c r="FZV920" s="1"/>
      <c r="FZW920" s="1"/>
      <c r="FZX920" s="1"/>
      <c r="FZY920" s="1"/>
      <c r="FZZ920" s="1"/>
      <c r="GAA920" s="1"/>
      <c r="GAB920" s="1"/>
      <c r="GAC920" s="1"/>
      <c r="GAD920" s="1"/>
      <c r="GAE920" s="1"/>
      <c r="GAF920" s="1"/>
      <c r="GAG920" s="1"/>
      <c r="GAH920" s="1"/>
      <c r="GAI920" s="1"/>
      <c r="GAJ920" s="1"/>
      <c r="GAK920" s="1"/>
      <c r="GAL920" s="1"/>
      <c r="GAM920" s="1"/>
      <c r="GAN920" s="1"/>
      <c r="GAO920" s="1"/>
      <c r="GAP920" s="1"/>
      <c r="GAQ920" s="1"/>
      <c r="GAR920" s="1"/>
      <c r="GAS920" s="1"/>
      <c r="GAT920" s="1"/>
      <c r="GAU920" s="1"/>
      <c r="GAV920" s="1"/>
      <c r="GAW920" s="1"/>
      <c r="GAX920" s="1"/>
      <c r="GAY920" s="1"/>
      <c r="GAZ920" s="1"/>
      <c r="GBA920" s="1"/>
      <c r="GBB920" s="1"/>
      <c r="GBC920" s="1"/>
      <c r="GBD920" s="1"/>
      <c r="GBE920" s="1"/>
      <c r="GBF920" s="1"/>
      <c r="GBG920" s="1"/>
      <c r="GBH920" s="1"/>
      <c r="GBI920" s="1"/>
      <c r="GBJ920" s="1"/>
      <c r="GBK920" s="1"/>
      <c r="GBL920" s="1"/>
      <c r="GBM920" s="1"/>
      <c r="GBN920" s="1"/>
      <c r="GBO920" s="1"/>
      <c r="GBP920" s="1"/>
      <c r="GBQ920" s="1"/>
      <c r="GBR920" s="1"/>
      <c r="GBS920" s="1"/>
      <c r="GBT920" s="1"/>
      <c r="GBU920" s="1"/>
      <c r="GBV920" s="1"/>
      <c r="GBW920" s="1"/>
      <c r="GBX920" s="1"/>
      <c r="GBY920" s="1"/>
      <c r="GBZ920" s="1"/>
      <c r="GCA920" s="1"/>
      <c r="GCB920" s="1"/>
      <c r="GCC920" s="1"/>
      <c r="GCD920" s="1"/>
      <c r="GCE920" s="1"/>
      <c r="GCF920" s="1"/>
      <c r="GCG920" s="1"/>
      <c r="GCH920" s="1"/>
      <c r="GCI920" s="1"/>
      <c r="GCJ920" s="1"/>
      <c r="GCK920" s="1"/>
      <c r="GCL920" s="1"/>
      <c r="GCM920" s="1"/>
      <c r="GCN920" s="1"/>
      <c r="GCO920" s="1"/>
      <c r="GCP920" s="1"/>
      <c r="GCQ920" s="1"/>
      <c r="GCR920" s="1"/>
      <c r="GCS920" s="1"/>
      <c r="GCT920" s="1"/>
      <c r="GCU920" s="1"/>
      <c r="GCV920" s="1"/>
      <c r="GCW920" s="1"/>
      <c r="GCX920" s="1"/>
      <c r="GCY920" s="1"/>
      <c r="GCZ920" s="1"/>
      <c r="GDA920" s="1"/>
      <c r="GDB920" s="1"/>
      <c r="GDC920" s="1"/>
      <c r="GDD920" s="1"/>
      <c r="GDE920" s="1"/>
      <c r="GDF920" s="1"/>
      <c r="GDG920" s="1"/>
      <c r="GDH920" s="1"/>
      <c r="GDI920" s="1"/>
      <c r="GDJ920" s="1"/>
      <c r="GDK920" s="1"/>
      <c r="GDL920" s="1"/>
      <c r="GDM920" s="1"/>
      <c r="GDN920" s="1"/>
      <c r="GDO920" s="1"/>
      <c r="GDP920" s="1"/>
      <c r="GDQ920" s="1"/>
      <c r="GDR920" s="1"/>
      <c r="GDS920" s="1"/>
      <c r="GDT920" s="1"/>
      <c r="GDU920" s="1"/>
      <c r="GDV920" s="1"/>
      <c r="GDW920" s="1"/>
      <c r="GDX920" s="1"/>
      <c r="GDY920" s="1"/>
      <c r="GDZ920" s="1"/>
      <c r="GEA920" s="1"/>
      <c r="GEB920" s="1"/>
      <c r="GEC920" s="1"/>
      <c r="GED920" s="1"/>
      <c r="GEE920" s="1"/>
      <c r="GEF920" s="1"/>
      <c r="GEG920" s="1"/>
      <c r="GEH920" s="1"/>
      <c r="GEI920" s="1"/>
      <c r="GEJ920" s="1"/>
      <c r="GEK920" s="1"/>
      <c r="GEL920" s="1"/>
      <c r="GEM920" s="1"/>
      <c r="GEN920" s="1"/>
      <c r="GEO920" s="1"/>
      <c r="GEP920" s="1"/>
      <c r="GEQ920" s="1"/>
      <c r="GER920" s="1"/>
      <c r="GES920" s="1"/>
      <c r="GET920" s="1"/>
      <c r="GEU920" s="1"/>
      <c r="GEV920" s="1"/>
      <c r="GEW920" s="1"/>
      <c r="GEX920" s="1"/>
      <c r="GEY920" s="1"/>
      <c r="GEZ920" s="1"/>
      <c r="GFA920" s="1"/>
      <c r="GFB920" s="1"/>
      <c r="GFC920" s="1"/>
      <c r="GFD920" s="1"/>
      <c r="GFE920" s="1"/>
      <c r="GFF920" s="1"/>
      <c r="GFG920" s="1"/>
      <c r="GFH920" s="1"/>
      <c r="GFI920" s="1"/>
      <c r="GFJ920" s="1"/>
      <c r="GFK920" s="1"/>
      <c r="GFL920" s="1"/>
      <c r="GFM920" s="1"/>
      <c r="GFN920" s="1"/>
      <c r="GFO920" s="1"/>
      <c r="GFP920" s="1"/>
      <c r="GFQ920" s="1"/>
      <c r="GFR920" s="1"/>
      <c r="GFS920" s="1"/>
      <c r="GFT920" s="1"/>
      <c r="GFU920" s="1"/>
      <c r="GFV920" s="1"/>
      <c r="GFW920" s="1"/>
      <c r="GFX920" s="1"/>
      <c r="GFY920" s="1"/>
      <c r="GFZ920" s="1"/>
      <c r="GGA920" s="1"/>
      <c r="GGB920" s="1"/>
      <c r="GGC920" s="1"/>
      <c r="GGD920" s="1"/>
      <c r="GGE920" s="1"/>
      <c r="GGF920" s="1"/>
      <c r="GGG920" s="1"/>
      <c r="GGH920" s="1"/>
      <c r="GGI920" s="1"/>
      <c r="GGJ920" s="1"/>
      <c r="GGK920" s="1"/>
      <c r="GGL920" s="1"/>
      <c r="GGM920" s="1"/>
      <c r="GGN920" s="1"/>
      <c r="GGO920" s="1"/>
      <c r="GGP920" s="1"/>
      <c r="GGQ920" s="1"/>
      <c r="GGR920" s="1"/>
      <c r="GGS920" s="1"/>
      <c r="GGT920" s="1"/>
      <c r="GGU920" s="1"/>
      <c r="GGV920" s="1"/>
      <c r="GGW920" s="1"/>
      <c r="GGX920" s="1"/>
      <c r="GGY920" s="1"/>
      <c r="GGZ920" s="1"/>
      <c r="GHA920" s="1"/>
      <c r="GHB920" s="1"/>
      <c r="GHC920" s="1"/>
      <c r="GHD920" s="1"/>
      <c r="GHE920" s="1"/>
      <c r="GHF920" s="1"/>
      <c r="GHG920" s="1"/>
      <c r="GHH920" s="1"/>
      <c r="GHI920" s="1"/>
      <c r="GHJ920" s="1"/>
      <c r="GHK920" s="1"/>
      <c r="GHL920" s="1"/>
      <c r="GHM920" s="1"/>
      <c r="GHN920" s="1"/>
      <c r="GHO920" s="1"/>
      <c r="GHP920" s="1"/>
      <c r="GHQ920" s="1"/>
      <c r="GHR920" s="1"/>
      <c r="GHS920" s="1"/>
      <c r="GHT920" s="1"/>
      <c r="GHU920" s="1"/>
      <c r="GHV920" s="1"/>
      <c r="GHW920" s="1"/>
      <c r="GHX920" s="1"/>
      <c r="GHY920" s="1"/>
      <c r="GHZ920" s="1"/>
      <c r="GIA920" s="1"/>
      <c r="GIB920" s="1"/>
      <c r="GIC920" s="1"/>
      <c r="GID920" s="1"/>
      <c r="GIE920" s="1"/>
      <c r="GIF920" s="1"/>
      <c r="GIG920" s="1"/>
      <c r="GIH920" s="1"/>
      <c r="GII920" s="1"/>
      <c r="GIJ920" s="1"/>
      <c r="GIK920" s="1"/>
      <c r="GIL920" s="1"/>
      <c r="GIM920" s="1"/>
      <c r="GIN920" s="1"/>
      <c r="GIO920" s="1"/>
      <c r="GIP920" s="1"/>
      <c r="GIQ920" s="1"/>
      <c r="GIR920" s="1"/>
      <c r="GIS920" s="1"/>
      <c r="GIT920" s="1"/>
      <c r="GIU920" s="1"/>
      <c r="GIV920" s="1"/>
      <c r="GIW920" s="1"/>
      <c r="GIX920" s="1"/>
      <c r="GIY920" s="1"/>
      <c r="GIZ920" s="1"/>
      <c r="GJA920" s="1"/>
      <c r="GJB920" s="1"/>
      <c r="GJC920" s="1"/>
      <c r="GJD920" s="1"/>
      <c r="GJE920" s="1"/>
      <c r="GJF920" s="1"/>
      <c r="GJG920" s="1"/>
      <c r="GJH920" s="1"/>
      <c r="GJI920" s="1"/>
      <c r="GJJ920" s="1"/>
      <c r="GJK920" s="1"/>
      <c r="GJL920" s="1"/>
      <c r="GJM920" s="1"/>
      <c r="GJN920" s="1"/>
      <c r="GJO920" s="1"/>
      <c r="GJP920" s="1"/>
      <c r="GJQ920" s="1"/>
      <c r="GJR920" s="1"/>
      <c r="GJS920" s="1"/>
      <c r="GJT920" s="1"/>
      <c r="GJU920" s="1"/>
      <c r="GJV920" s="1"/>
      <c r="GJW920" s="1"/>
      <c r="GJX920" s="1"/>
      <c r="GJY920" s="1"/>
      <c r="GJZ920" s="1"/>
      <c r="GKA920" s="1"/>
      <c r="GKB920" s="1"/>
      <c r="GKC920" s="1"/>
      <c r="GKD920" s="1"/>
      <c r="GKE920" s="1"/>
      <c r="GKF920" s="1"/>
      <c r="GKG920" s="1"/>
      <c r="GKH920" s="1"/>
      <c r="GKI920" s="1"/>
      <c r="GKJ920" s="1"/>
      <c r="GKK920" s="1"/>
      <c r="GKL920" s="1"/>
      <c r="GKM920" s="1"/>
      <c r="GKN920" s="1"/>
      <c r="GKO920" s="1"/>
      <c r="GKP920" s="1"/>
      <c r="GKQ920" s="1"/>
      <c r="GKR920" s="1"/>
      <c r="GKS920" s="1"/>
      <c r="GKT920" s="1"/>
      <c r="GKU920" s="1"/>
      <c r="GKV920" s="1"/>
      <c r="GKW920" s="1"/>
      <c r="GKX920" s="1"/>
      <c r="GKY920" s="1"/>
      <c r="GKZ920" s="1"/>
      <c r="GLA920" s="1"/>
      <c r="GLB920" s="1"/>
      <c r="GLC920" s="1"/>
      <c r="GLD920" s="1"/>
      <c r="GLE920" s="1"/>
      <c r="GLF920" s="1"/>
      <c r="GLG920" s="1"/>
      <c r="GLH920" s="1"/>
      <c r="GLI920" s="1"/>
      <c r="GLJ920" s="1"/>
      <c r="GLK920" s="1"/>
      <c r="GLL920" s="1"/>
      <c r="GLM920" s="1"/>
      <c r="GLN920" s="1"/>
      <c r="GLO920" s="1"/>
      <c r="GLP920" s="1"/>
      <c r="GLQ920" s="1"/>
      <c r="GLR920" s="1"/>
      <c r="GLS920" s="1"/>
      <c r="GLT920" s="1"/>
      <c r="GLU920" s="1"/>
      <c r="GLV920" s="1"/>
      <c r="GLW920" s="1"/>
      <c r="GLX920" s="1"/>
      <c r="GLY920" s="1"/>
      <c r="GLZ920" s="1"/>
      <c r="GMA920" s="1"/>
      <c r="GMB920" s="1"/>
      <c r="GMC920" s="1"/>
      <c r="GMD920" s="1"/>
      <c r="GME920" s="1"/>
      <c r="GMF920" s="1"/>
      <c r="GMG920" s="1"/>
      <c r="GMH920" s="1"/>
      <c r="GMI920" s="1"/>
      <c r="GMJ920" s="1"/>
      <c r="GMK920" s="1"/>
      <c r="GML920" s="1"/>
      <c r="GMM920" s="1"/>
      <c r="GMN920" s="1"/>
      <c r="GMO920" s="1"/>
      <c r="GMP920" s="1"/>
      <c r="GMQ920" s="1"/>
      <c r="GMR920" s="1"/>
      <c r="GMS920" s="1"/>
      <c r="GMT920" s="1"/>
      <c r="GMU920" s="1"/>
      <c r="GMV920" s="1"/>
      <c r="GMW920" s="1"/>
      <c r="GMX920" s="1"/>
      <c r="GMY920" s="1"/>
      <c r="GMZ920" s="1"/>
      <c r="GNA920" s="1"/>
      <c r="GNB920" s="1"/>
      <c r="GNC920" s="1"/>
      <c r="GND920" s="1"/>
      <c r="GNE920" s="1"/>
      <c r="GNF920" s="1"/>
      <c r="GNG920" s="1"/>
      <c r="GNH920" s="1"/>
      <c r="GNI920" s="1"/>
      <c r="GNJ920" s="1"/>
      <c r="GNK920" s="1"/>
      <c r="GNL920" s="1"/>
      <c r="GNM920" s="1"/>
      <c r="GNN920" s="1"/>
      <c r="GNO920" s="1"/>
      <c r="GNP920" s="1"/>
      <c r="GNQ920" s="1"/>
      <c r="GNR920" s="1"/>
      <c r="GNS920" s="1"/>
      <c r="GNT920" s="1"/>
      <c r="GNU920" s="1"/>
      <c r="GNV920" s="1"/>
      <c r="GNW920" s="1"/>
      <c r="GNX920" s="1"/>
      <c r="GNY920" s="1"/>
      <c r="GNZ920" s="1"/>
      <c r="GOA920" s="1"/>
      <c r="GOB920" s="1"/>
      <c r="GOC920" s="1"/>
      <c r="GOD920" s="1"/>
      <c r="GOE920" s="1"/>
      <c r="GOF920" s="1"/>
      <c r="GOG920" s="1"/>
      <c r="GOH920" s="1"/>
      <c r="GOI920" s="1"/>
      <c r="GOJ920" s="1"/>
      <c r="GOK920" s="1"/>
      <c r="GOL920" s="1"/>
      <c r="GOM920" s="1"/>
      <c r="GON920" s="1"/>
      <c r="GOO920" s="1"/>
      <c r="GOP920" s="1"/>
      <c r="GOQ920" s="1"/>
      <c r="GOR920" s="1"/>
      <c r="GOS920" s="1"/>
      <c r="GOT920" s="1"/>
      <c r="GOU920" s="1"/>
      <c r="GOV920" s="1"/>
      <c r="GOW920" s="1"/>
      <c r="GOX920" s="1"/>
      <c r="GOY920" s="1"/>
      <c r="GOZ920" s="1"/>
      <c r="GPA920" s="1"/>
      <c r="GPB920" s="1"/>
      <c r="GPC920" s="1"/>
      <c r="GPD920" s="1"/>
      <c r="GPE920" s="1"/>
      <c r="GPF920" s="1"/>
      <c r="GPG920" s="1"/>
      <c r="GPH920" s="1"/>
      <c r="GPI920" s="1"/>
      <c r="GPJ920" s="1"/>
      <c r="GPK920" s="1"/>
      <c r="GPL920" s="1"/>
      <c r="GPM920" s="1"/>
      <c r="GPN920" s="1"/>
      <c r="GPO920" s="1"/>
      <c r="GPP920" s="1"/>
      <c r="GPQ920" s="1"/>
      <c r="GPR920" s="1"/>
      <c r="GPS920" s="1"/>
      <c r="GPT920" s="1"/>
      <c r="GPU920" s="1"/>
      <c r="GPV920" s="1"/>
      <c r="GPW920" s="1"/>
      <c r="GPX920" s="1"/>
      <c r="GPY920" s="1"/>
      <c r="GPZ920" s="1"/>
      <c r="GQA920" s="1"/>
      <c r="GQB920" s="1"/>
      <c r="GQC920" s="1"/>
      <c r="GQD920" s="1"/>
      <c r="GQE920" s="1"/>
      <c r="GQF920" s="1"/>
      <c r="GQG920" s="1"/>
      <c r="GQH920" s="1"/>
      <c r="GQI920" s="1"/>
      <c r="GQJ920" s="1"/>
      <c r="GQK920" s="1"/>
      <c r="GQL920" s="1"/>
      <c r="GQM920" s="1"/>
      <c r="GQN920" s="1"/>
      <c r="GQO920" s="1"/>
      <c r="GQP920" s="1"/>
      <c r="GQQ920" s="1"/>
      <c r="GQR920" s="1"/>
      <c r="GQS920" s="1"/>
      <c r="GQT920" s="1"/>
      <c r="GQU920" s="1"/>
      <c r="GQV920" s="1"/>
      <c r="GQW920" s="1"/>
      <c r="GQX920" s="1"/>
      <c r="GQY920" s="1"/>
      <c r="GQZ920" s="1"/>
      <c r="GRA920" s="1"/>
      <c r="GRB920" s="1"/>
      <c r="GRC920" s="1"/>
      <c r="GRD920" s="1"/>
      <c r="GRE920" s="1"/>
      <c r="GRF920" s="1"/>
      <c r="GRG920" s="1"/>
      <c r="GRH920" s="1"/>
      <c r="GRI920" s="1"/>
      <c r="GRJ920" s="1"/>
      <c r="GRK920" s="1"/>
      <c r="GRL920" s="1"/>
      <c r="GRM920" s="1"/>
      <c r="GRN920" s="1"/>
      <c r="GRO920" s="1"/>
      <c r="GRP920" s="1"/>
      <c r="GRQ920" s="1"/>
      <c r="GRR920" s="1"/>
      <c r="GRS920" s="1"/>
      <c r="GRT920" s="1"/>
      <c r="GRU920" s="1"/>
      <c r="GRV920" s="1"/>
      <c r="GRW920" s="1"/>
      <c r="GRX920" s="1"/>
      <c r="GRY920" s="1"/>
      <c r="GRZ920" s="1"/>
      <c r="GSA920" s="1"/>
      <c r="GSB920" s="1"/>
      <c r="GSC920" s="1"/>
      <c r="GSD920" s="1"/>
      <c r="GSE920" s="1"/>
      <c r="GSF920" s="1"/>
      <c r="GSG920" s="1"/>
      <c r="GSH920" s="1"/>
      <c r="GSI920" s="1"/>
      <c r="GSJ920" s="1"/>
      <c r="GSK920" s="1"/>
      <c r="GSL920" s="1"/>
      <c r="GSM920" s="1"/>
      <c r="GSN920" s="1"/>
      <c r="GSO920" s="1"/>
      <c r="GSP920" s="1"/>
      <c r="GSQ920" s="1"/>
      <c r="GSR920" s="1"/>
      <c r="GSS920" s="1"/>
      <c r="GST920" s="1"/>
      <c r="GSU920" s="1"/>
      <c r="GSV920" s="1"/>
      <c r="GSW920" s="1"/>
      <c r="GSX920" s="1"/>
      <c r="GSY920" s="1"/>
      <c r="GSZ920" s="1"/>
      <c r="GTA920" s="1"/>
      <c r="GTB920" s="1"/>
      <c r="GTC920" s="1"/>
      <c r="GTD920" s="1"/>
      <c r="GTE920" s="1"/>
      <c r="GTF920" s="1"/>
      <c r="GTG920" s="1"/>
      <c r="GTH920" s="1"/>
      <c r="GTI920" s="1"/>
      <c r="GTJ920" s="1"/>
      <c r="GTK920" s="1"/>
      <c r="GTL920" s="1"/>
      <c r="GTM920" s="1"/>
      <c r="GTN920" s="1"/>
      <c r="GTO920" s="1"/>
      <c r="GTP920" s="1"/>
      <c r="GTQ920" s="1"/>
      <c r="GTR920" s="1"/>
      <c r="GTS920" s="1"/>
      <c r="GTT920" s="1"/>
      <c r="GTU920" s="1"/>
      <c r="GTV920" s="1"/>
      <c r="GTW920" s="1"/>
      <c r="GTX920" s="1"/>
      <c r="GTY920" s="1"/>
      <c r="GTZ920" s="1"/>
      <c r="GUA920" s="1"/>
      <c r="GUB920" s="1"/>
      <c r="GUC920" s="1"/>
      <c r="GUD920" s="1"/>
      <c r="GUE920" s="1"/>
      <c r="GUF920" s="1"/>
      <c r="GUG920" s="1"/>
      <c r="GUH920" s="1"/>
      <c r="GUI920" s="1"/>
      <c r="GUJ920" s="1"/>
      <c r="GUK920" s="1"/>
      <c r="GUL920" s="1"/>
      <c r="GUM920" s="1"/>
      <c r="GUN920" s="1"/>
      <c r="GUO920" s="1"/>
      <c r="GUP920" s="1"/>
      <c r="GUQ920" s="1"/>
      <c r="GUR920" s="1"/>
      <c r="GUS920" s="1"/>
      <c r="GUT920" s="1"/>
      <c r="GUU920" s="1"/>
      <c r="GUV920" s="1"/>
      <c r="GUW920" s="1"/>
      <c r="GUX920" s="1"/>
      <c r="GUY920" s="1"/>
      <c r="GUZ920" s="1"/>
      <c r="GVA920" s="1"/>
      <c r="GVB920" s="1"/>
      <c r="GVC920" s="1"/>
      <c r="GVD920" s="1"/>
      <c r="GVE920" s="1"/>
      <c r="GVF920" s="1"/>
      <c r="GVG920" s="1"/>
      <c r="GVH920" s="1"/>
      <c r="GVI920" s="1"/>
      <c r="GVJ920" s="1"/>
      <c r="GVK920" s="1"/>
      <c r="GVL920" s="1"/>
      <c r="GVM920" s="1"/>
      <c r="GVN920" s="1"/>
      <c r="GVO920" s="1"/>
      <c r="GVP920" s="1"/>
      <c r="GVQ920" s="1"/>
      <c r="GVR920" s="1"/>
      <c r="GVS920" s="1"/>
      <c r="GVT920" s="1"/>
      <c r="GVU920" s="1"/>
      <c r="GVV920" s="1"/>
      <c r="GVW920" s="1"/>
      <c r="GVX920" s="1"/>
      <c r="GVY920" s="1"/>
      <c r="GVZ920" s="1"/>
      <c r="GWA920" s="1"/>
      <c r="GWB920" s="1"/>
      <c r="GWC920" s="1"/>
      <c r="GWD920" s="1"/>
      <c r="GWE920" s="1"/>
      <c r="GWF920" s="1"/>
      <c r="GWG920" s="1"/>
      <c r="GWH920" s="1"/>
      <c r="GWI920" s="1"/>
      <c r="GWJ920" s="1"/>
      <c r="GWK920" s="1"/>
      <c r="GWL920" s="1"/>
      <c r="GWM920" s="1"/>
      <c r="GWN920" s="1"/>
      <c r="GWO920" s="1"/>
      <c r="GWP920" s="1"/>
      <c r="GWQ920" s="1"/>
      <c r="GWR920" s="1"/>
      <c r="GWS920" s="1"/>
      <c r="GWT920" s="1"/>
      <c r="GWU920" s="1"/>
      <c r="GWV920" s="1"/>
      <c r="GWW920" s="1"/>
      <c r="GWX920" s="1"/>
      <c r="GWY920" s="1"/>
      <c r="GWZ920" s="1"/>
      <c r="GXA920" s="1"/>
      <c r="GXB920" s="1"/>
      <c r="GXC920" s="1"/>
      <c r="GXD920" s="1"/>
      <c r="GXE920" s="1"/>
      <c r="GXF920" s="1"/>
      <c r="GXG920" s="1"/>
      <c r="GXH920" s="1"/>
      <c r="GXI920" s="1"/>
      <c r="GXJ920" s="1"/>
      <c r="GXK920" s="1"/>
      <c r="GXL920" s="1"/>
      <c r="GXM920" s="1"/>
      <c r="GXN920" s="1"/>
      <c r="GXO920" s="1"/>
      <c r="GXP920" s="1"/>
      <c r="GXQ920" s="1"/>
      <c r="GXR920" s="1"/>
      <c r="GXS920" s="1"/>
      <c r="GXT920" s="1"/>
      <c r="GXU920" s="1"/>
      <c r="GXV920" s="1"/>
      <c r="GXW920" s="1"/>
      <c r="GXX920" s="1"/>
      <c r="GXY920" s="1"/>
      <c r="GXZ920" s="1"/>
      <c r="GYA920" s="1"/>
      <c r="GYB920" s="1"/>
      <c r="GYC920" s="1"/>
      <c r="GYD920" s="1"/>
      <c r="GYE920" s="1"/>
      <c r="GYF920" s="1"/>
      <c r="GYG920" s="1"/>
      <c r="GYH920" s="1"/>
      <c r="GYI920" s="1"/>
      <c r="GYJ920" s="1"/>
      <c r="GYK920" s="1"/>
      <c r="GYL920" s="1"/>
      <c r="GYM920" s="1"/>
      <c r="GYN920" s="1"/>
      <c r="GYO920" s="1"/>
      <c r="GYP920" s="1"/>
      <c r="GYQ920" s="1"/>
      <c r="GYR920" s="1"/>
      <c r="GYS920" s="1"/>
      <c r="GYT920" s="1"/>
      <c r="GYU920" s="1"/>
      <c r="GYV920" s="1"/>
      <c r="GYW920" s="1"/>
      <c r="GYX920" s="1"/>
      <c r="GYY920" s="1"/>
      <c r="GYZ920" s="1"/>
      <c r="GZA920" s="1"/>
      <c r="GZB920" s="1"/>
      <c r="GZC920" s="1"/>
      <c r="GZD920" s="1"/>
      <c r="GZE920" s="1"/>
      <c r="GZF920" s="1"/>
      <c r="GZG920" s="1"/>
      <c r="GZH920" s="1"/>
      <c r="GZI920" s="1"/>
      <c r="GZJ920" s="1"/>
      <c r="GZK920" s="1"/>
      <c r="GZL920" s="1"/>
      <c r="GZM920" s="1"/>
      <c r="GZN920" s="1"/>
      <c r="GZO920" s="1"/>
      <c r="GZP920" s="1"/>
      <c r="GZQ920" s="1"/>
      <c r="GZR920" s="1"/>
      <c r="GZS920" s="1"/>
      <c r="GZT920" s="1"/>
      <c r="GZU920" s="1"/>
      <c r="GZV920" s="1"/>
      <c r="GZW920" s="1"/>
      <c r="GZX920" s="1"/>
      <c r="GZY920" s="1"/>
      <c r="GZZ920" s="1"/>
      <c r="HAA920" s="1"/>
      <c r="HAB920" s="1"/>
      <c r="HAC920" s="1"/>
      <c r="HAD920" s="1"/>
      <c r="HAE920" s="1"/>
      <c r="HAF920" s="1"/>
      <c r="HAG920" s="1"/>
      <c r="HAH920" s="1"/>
      <c r="HAI920" s="1"/>
      <c r="HAJ920" s="1"/>
      <c r="HAK920" s="1"/>
      <c r="HAL920" s="1"/>
      <c r="HAM920" s="1"/>
      <c r="HAN920" s="1"/>
      <c r="HAO920" s="1"/>
      <c r="HAP920" s="1"/>
      <c r="HAQ920" s="1"/>
      <c r="HAR920" s="1"/>
      <c r="HAS920" s="1"/>
      <c r="HAT920" s="1"/>
      <c r="HAU920" s="1"/>
      <c r="HAV920" s="1"/>
      <c r="HAW920" s="1"/>
      <c r="HAX920" s="1"/>
      <c r="HAY920" s="1"/>
      <c r="HAZ920" s="1"/>
      <c r="HBA920" s="1"/>
      <c r="HBB920" s="1"/>
      <c r="HBC920" s="1"/>
      <c r="HBD920" s="1"/>
      <c r="HBE920" s="1"/>
      <c r="HBF920" s="1"/>
      <c r="HBG920" s="1"/>
      <c r="HBH920" s="1"/>
      <c r="HBI920" s="1"/>
      <c r="HBJ920" s="1"/>
      <c r="HBK920" s="1"/>
      <c r="HBL920" s="1"/>
      <c r="HBM920" s="1"/>
      <c r="HBN920" s="1"/>
      <c r="HBO920" s="1"/>
      <c r="HBP920" s="1"/>
      <c r="HBQ920" s="1"/>
      <c r="HBR920" s="1"/>
      <c r="HBS920" s="1"/>
      <c r="HBT920" s="1"/>
      <c r="HBU920" s="1"/>
      <c r="HBV920" s="1"/>
      <c r="HBW920" s="1"/>
      <c r="HBX920" s="1"/>
      <c r="HBY920" s="1"/>
      <c r="HBZ920" s="1"/>
      <c r="HCA920" s="1"/>
      <c r="HCB920" s="1"/>
      <c r="HCC920" s="1"/>
      <c r="HCD920" s="1"/>
      <c r="HCE920" s="1"/>
      <c r="HCF920" s="1"/>
      <c r="HCG920" s="1"/>
      <c r="HCH920" s="1"/>
      <c r="HCI920" s="1"/>
      <c r="HCJ920" s="1"/>
      <c r="HCK920" s="1"/>
      <c r="HCL920" s="1"/>
      <c r="HCM920" s="1"/>
      <c r="HCN920" s="1"/>
      <c r="HCO920" s="1"/>
      <c r="HCP920" s="1"/>
      <c r="HCQ920" s="1"/>
      <c r="HCR920" s="1"/>
      <c r="HCS920" s="1"/>
      <c r="HCT920" s="1"/>
      <c r="HCU920" s="1"/>
      <c r="HCV920" s="1"/>
      <c r="HCW920" s="1"/>
      <c r="HCX920" s="1"/>
      <c r="HCY920" s="1"/>
      <c r="HCZ920" s="1"/>
      <c r="HDA920" s="1"/>
      <c r="HDB920" s="1"/>
      <c r="HDC920" s="1"/>
      <c r="HDD920" s="1"/>
      <c r="HDE920" s="1"/>
      <c r="HDF920" s="1"/>
      <c r="HDG920" s="1"/>
      <c r="HDH920" s="1"/>
      <c r="HDI920" s="1"/>
      <c r="HDJ920" s="1"/>
      <c r="HDK920" s="1"/>
      <c r="HDL920" s="1"/>
      <c r="HDM920" s="1"/>
      <c r="HDN920" s="1"/>
      <c r="HDO920" s="1"/>
      <c r="HDP920" s="1"/>
      <c r="HDQ920" s="1"/>
      <c r="HDR920" s="1"/>
      <c r="HDS920" s="1"/>
      <c r="HDT920" s="1"/>
      <c r="HDU920" s="1"/>
      <c r="HDV920" s="1"/>
      <c r="HDW920" s="1"/>
      <c r="HDX920" s="1"/>
      <c r="HDY920" s="1"/>
      <c r="HDZ920" s="1"/>
      <c r="HEA920" s="1"/>
      <c r="HEB920" s="1"/>
      <c r="HEC920" s="1"/>
      <c r="HED920" s="1"/>
      <c r="HEE920" s="1"/>
      <c r="HEF920" s="1"/>
      <c r="HEG920" s="1"/>
      <c r="HEH920" s="1"/>
      <c r="HEI920" s="1"/>
      <c r="HEJ920" s="1"/>
      <c r="HEK920" s="1"/>
      <c r="HEL920" s="1"/>
      <c r="HEM920" s="1"/>
      <c r="HEN920" s="1"/>
      <c r="HEO920" s="1"/>
      <c r="HEP920" s="1"/>
      <c r="HEQ920" s="1"/>
      <c r="HER920" s="1"/>
      <c r="HES920" s="1"/>
      <c r="HET920" s="1"/>
      <c r="HEU920" s="1"/>
      <c r="HEV920" s="1"/>
      <c r="HEW920" s="1"/>
      <c r="HEX920" s="1"/>
      <c r="HEY920" s="1"/>
      <c r="HEZ920" s="1"/>
      <c r="HFA920" s="1"/>
      <c r="HFB920" s="1"/>
      <c r="HFC920" s="1"/>
      <c r="HFD920" s="1"/>
      <c r="HFE920" s="1"/>
      <c r="HFF920" s="1"/>
      <c r="HFG920" s="1"/>
      <c r="HFH920" s="1"/>
      <c r="HFI920" s="1"/>
      <c r="HFJ920" s="1"/>
      <c r="HFK920" s="1"/>
      <c r="HFL920" s="1"/>
      <c r="HFM920" s="1"/>
      <c r="HFN920" s="1"/>
      <c r="HFO920" s="1"/>
      <c r="HFP920" s="1"/>
      <c r="HFQ920" s="1"/>
      <c r="HFR920" s="1"/>
      <c r="HFS920" s="1"/>
      <c r="HFT920" s="1"/>
      <c r="HFU920" s="1"/>
      <c r="HFV920" s="1"/>
      <c r="HFW920" s="1"/>
      <c r="HFX920" s="1"/>
      <c r="HFY920" s="1"/>
      <c r="HFZ920" s="1"/>
      <c r="HGA920" s="1"/>
      <c r="HGB920" s="1"/>
      <c r="HGC920" s="1"/>
      <c r="HGD920" s="1"/>
      <c r="HGE920" s="1"/>
      <c r="HGF920" s="1"/>
      <c r="HGG920" s="1"/>
      <c r="HGH920" s="1"/>
      <c r="HGI920" s="1"/>
      <c r="HGJ920" s="1"/>
      <c r="HGK920" s="1"/>
      <c r="HGL920" s="1"/>
      <c r="HGM920" s="1"/>
      <c r="HGN920" s="1"/>
      <c r="HGO920" s="1"/>
      <c r="HGP920" s="1"/>
      <c r="HGQ920" s="1"/>
      <c r="HGR920" s="1"/>
      <c r="HGS920" s="1"/>
      <c r="HGT920" s="1"/>
      <c r="HGU920" s="1"/>
      <c r="HGV920" s="1"/>
      <c r="HGW920" s="1"/>
      <c r="HGX920" s="1"/>
      <c r="HGY920" s="1"/>
      <c r="HGZ920" s="1"/>
      <c r="HHA920" s="1"/>
      <c r="HHB920" s="1"/>
      <c r="HHC920" s="1"/>
      <c r="HHD920" s="1"/>
      <c r="HHE920" s="1"/>
      <c r="HHF920" s="1"/>
      <c r="HHG920" s="1"/>
      <c r="HHH920" s="1"/>
      <c r="HHI920" s="1"/>
      <c r="HHJ920" s="1"/>
      <c r="HHK920" s="1"/>
      <c r="HHL920" s="1"/>
      <c r="HHM920" s="1"/>
      <c r="HHN920" s="1"/>
      <c r="HHO920" s="1"/>
      <c r="HHP920" s="1"/>
      <c r="HHQ920" s="1"/>
      <c r="HHR920" s="1"/>
      <c r="HHS920" s="1"/>
      <c r="HHT920" s="1"/>
      <c r="HHU920" s="1"/>
      <c r="HHV920" s="1"/>
      <c r="HHW920" s="1"/>
      <c r="HHX920" s="1"/>
      <c r="HHY920" s="1"/>
      <c r="HHZ920" s="1"/>
      <c r="HIA920" s="1"/>
      <c r="HIB920" s="1"/>
      <c r="HIC920" s="1"/>
      <c r="HID920" s="1"/>
      <c r="HIE920" s="1"/>
      <c r="HIF920" s="1"/>
      <c r="HIG920" s="1"/>
      <c r="HIH920" s="1"/>
      <c r="HII920" s="1"/>
      <c r="HIJ920" s="1"/>
      <c r="HIK920" s="1"/>
      <c r="HIL920" s="1"/>
      <c r="HIM920" s="1"/>
      <c r="HIN920" s="1"/>
      <c r="HIO920" s="1"/>
      <c r="HIP920" s="1"/>
      <c r="HIQ920" s="1"/>
      <c r="HIR920" s="1"/>
      <c r="HIS920" s="1"/>
      <c r="HIT920" s="1"/>
      <c r="HIU920" s="1"/>
      <c r="HIV920" s="1"/>
      <c r="HIW920" s="1"/>
      <c r="HIX920" s="1"/>
      <c r="HIY920" s="1"/>
      <c r="HIZ920" s="1"/>
      <c r="HJA920" s="1"/>
      <c r="HJB920" s="1"/>
      <c r="HJC920" s="1"/>
      <c r="HJD920" s="1"/>
      <c r="HJE920" s="1"/>
      <c r="HJF920" s="1"/>
      <c r="HJG920" s="1"/>
      <c r="HJH920" s="1"/>
      <c r="HJI920" s="1"/>
      <c r="HJJ920" s="1"/>
      <c r="HJK920" s="1"/>
      <c r="HJL920" s="1"/>
      <c r="HJM920" s="1"/>
      <c r="HJN920" s="1"/>
      <c r="HJO920" s="1"/>
      <c r="HJP920" s="1"/>
      <c r="HJQ920" s="1"/>
      <c r="HJR920" s="1"/>
      <c r="HJS920" s="1"/>
      <c r="HJT920" s="1"/>
      <c r="HJU920" s="1"/>
      <c r="HJV920" s="1"/>
      <c r="HJW920" s="1"/>
      <c r="HJX920" s="1"/>
      <c r="HJY920" s="1"/>
      <c r="HJZ920" s="1"/>
      <c r="HKA920" s="1"/>
      <c r="HKB920" s="1"/>
      <c r="HKC920" s="1"/>
      <c r="HKD920" s="1"/>
      <c r="HKE920" s="1"/>
      <c r="HKF920" s="1"/>
      <c r="HKG920" s="1"/>
      <c r="HKH920" s="1"/>
      <c r="HKI920" s="1"/>
      <c r="HKJ920" s="1"/>
      <c r="HKK920" s="1"/>
      <c r="HKL920" s="1"/>
      <c r="HKM920" s="1"/>
      <c r="HKN920" s="1"/>
      <c r="HKO920" s="1"/>
      <c r="HKP920" s="1"/>
      <c r="HKQ920" s="1"/>
      <c r="HKR920" s="1"/>
      <c r="HKS920" s="1"/>
      <c r="HKT920" s="1"/>
      <c r="HKU920" s="1"/>
      <c r="HKV920" s="1"/>
      <c r="HKW920" s="1"/>
      <c r="HKX920" s="1"/>
      <c r="HKY920" s="1"/>
      <c r="HKZ920" s="1"/>
      <c r="HLA920" s="1"/>
      <c r="HLB920" s="1"/>
      <c r="HLC920" s="1"/>
      <c r="HLD920" s="1"/>
      <c r="HLE920" s="1"/>
      <c r="HLF920" s="1"/>
      <c r="HLG920" s="1"/>
      <c r="HLH920" s="1"/>
      <c r="HLI920" s="1"/>
      <c r="HLJ920" s="1"/>
      <c r="HLK920" s="1"/>
      <c r="HLL920" s="1"/>
      <c r="HLM920" s="1"/>
      <c r="HLN920" s="1"/>
      <c r="HLO920" s="1"/>
      <c r="HLP920" s="1"/>
      <c r="HLQ920" s="1"/>
      <c r="HLR920" s="1"/>
      <c r="HLS920" s="1"/>
      <c r="HLT920" s="1"/>
      <c r="HLU920" s="1"/>
      <c r="HLV920" s="1"/>
      <c r="HLW920" s="1"/>
      <c r="HLX920" s="1"/>
      <c r="HLY920" s="1"/>
      <c r="HLZ920" s="1"/>
      <c r="HMA920" s="1"/>
      <c r="HMB920" s="1"/>
      <c r="HMC920" s="1"/>
      <c r="HMD920" s="1"/>
      <c r="HME920" s="1"/>
      <c r="HMF920" s="1"/>
      <c r="HMG920" s="1"/>
      <c r="HMH920" s="1"/>
      <c r="HMI920" s="1"/>
      <c r="HMJ920" s="1"/>
      <c r="HMK920" s="1"/>
      <c r="HML920" s="1"/>
      <c r="HMM920" s="1"/>
      <c r="HMN920" s="1"/>
      <c r="HMO920" s="1"/>
      <c r="HMP920" s="1"/>
      <c r="HMQ920" s="1"/>
      <c r="HMR920" s="1"/>
      <c r="HMS920" s="1"/>
      <c r="HMT920" s="1"/>
      <c r="HMU920" s="1"/>
      <c r="HMV920" s="1"/>
      <c r="HMW920" s="1"/>
      <c r="HMX920" s="1"/>
      <c r="HMY920" s="1"/>
      <c r="HMZ920" s="1"/>
      <c r="HNA920" s="1"/>
      <c r="HNB920" s="1"/>
      <c r="HNC920" s="1"/>
      <c r="HND920" s="1"/>
      <c r="HNE920" s="1"/>
      <c r="HNF920" s="1"/>
      <c r="HNG920" s="1"/>
      <c r="HNH920" s="1"/>
      <c r="HNI920" s="1"/>
      <c r="HNJ920" s="1"/>
      <c r="HNK920" s="1"/>
      <c r="HNL920" s="1"/>
      <c r="HNM920" s="1"/>
      <c r="HNN920" s="1"/>
      <c r="HNO920" s="1"/>
      <c r="HNP920" s="1"/>
      <c r="HNQ920" s="1"/>
      <c r="HNR920" s="1"/>
      <c r="HNS920" s="1"/>
      <c r="HNT920" s="1"/>
      <c r="HNU920" s="1"/>
      <c r="HNV920" s="1"/>
      <c r="HNW920" s="1"/>
      <c r="HNX920" s="1"/>
      <c r="HNY920" s="1"/>
      <c r="HNZ920" s="1"/>
      <c r="HOA920" s="1"/>
      <c r="HOB920" s="1"/>
      <c r="HOC920" s="1"/>
      <c r="HOD920" s="1"/>
      <c r="HOE920" s="1"/>
      <c r="HOF920" s="1"/>
      <c r="HOG920" s="1"/>
      <c r="HOH920" s="1"/>
      <c r="HOI920" s="1"/>
      <c r="HOJ920" s="1"/>
      <c r="HOK920" s="1"/>
      <c r="HOL920" s="1"/>
      <c r="HOM920" s="1"/>
      <c r="HON920" s="1"/>
      <c r="HOO920" s="1"/>
      <c r="HOP920" s="1"/>
      <c r="HOQ920" s="1"/>
      <c r="HOR920" s="1"/>
      <c r="HOS920" s="1"/>
      <c r="HOT920" s="1"/>
      <c r="HOU920" s="1"/>
      <c r="HOV920" s="1"/>
      <c r="HOW920" s="1"/>
      <c r="HOX920" s="1"/>
      <c r="HOY920" s="1"/>
      <c r="HOZ920" s="1"/>
      <c r="HPA920" s="1"/>
      <c r="HPB920" s="1"/>
      <c r="HPC920" s="1"/>
      <c r="HPD920" s="1"/>
      <c r="HPE920" s="1"/>
      <c r="HPF920" s="1"/>
      <c r="HPG920" s="1"/>
      <c r="HPH920" s="1"/>
      <c r="HPI920" s="1"/>
      <c r="HPJ920" s="1"/>
      <c r="HPK920" s="1"/>
      <c r="HPL920" s="1"/>
      <c r="HPM920" s="1"/>
      <c r="HPN920" s="1"/>
      <c r="HPO920" s="1"/>
      <c r="HPP920" s="1"/>
      <c r="HPQ920" s="1"/>
      <c r="HPR920" s="1"/>
      <c r="HPS920" s="1"/>
      <c r="HPT920" s="1"/>
      <c r="HPU920" s="1"/>
      <c r="HPV920" s="1"/>
      <c r="HPW920" s="1"/>
      <c r="HPX920" s="1"/>
      <c r="HPY920" s="1"/>
      <c r="HPZ920" s="1"/>
      <c r="HQA920" s="1"/>
      <c r="HQB920" s="1"/>
      <c r="HQC920" s="1"/>
      <c r="HQD920" s="1"/>
      <c r="HQE920" s="1"/>
      <c r="HQF920" s="1"/>
      <c r="HQG920" s="1"/>
      <c r="HQH920" s="1"/>
      <c r="HQI920" s="1"/>
      <c r="HQJ920" s="1"/>
      <c r="HQK920" s="1"/>
      <c r="HQL920" s="1"/>
      <c r="HQM920" s="1"/>
      <c r="HQN920" s="1"/>
      <c r="HQO920" s="1"/>
      <c r="HQP920" s="1"/>
      <c r="HQQ920" s="1"/>
      <c r="HQR920" s="1"/>
      <c r="HQS920" s="1"/>
      <c r="HQT920" s="1"/>
      <c r="HQU920" s="1"/>
      <c r="HQV920" s="1"/>
      <c r="HQW920" s="1"/>
      <c r="HQX920" s="1"/>
      <c r="HQY920" s="1"/>
      <c r="HQZ920" s="1"/>
      <c r="HRA920" s="1"/>
      <c r="HRB920" s="1"/>
      <c r="HRC920" s="1"/>
      <c r="HRD920" s="1"/>
      <c r="HRE920" s="1"/>
      <c r="HRF920" s="1"/>
      <c r="HRG920" s="1"/>
      <c r="HRH920" s="1"/>
      <c r="HRI920" s="1"/>
      <c r="HRJ920" s="1"/>
      <c r="HRK920" s="1"/>
      <c r="HRL920" s="1"/>
      <c r="HRM920" s="1"/>
      <c r="HRN920" s="1"/>
      <c r="HRO920" s="1"/>
      <c r="HRP920" s="1"/>
      <c r="HRQ920" s="1"/>
      <c r="HRR920" s="1"/>
      <c r="HRS920" s="1"/>
      <c r="HRT920" s="1"/>
      <c r="HRU920" s="1"/>
      <c r="HRV920" s="1"/>
      <c r="HRW920" s="1"/>
      <c r="HRX920" s="1"/>
      <c r="HRY920" s="1"/>
      <c r="HRZ920" s="1"/>
      <c r="HSA920" s="1"/>
      <c r="HSB920" s="1"/>
      <c r="HSC920" s="1"/>
      <c r="HSD920" s="1"/>
      <c r="HSE920" s="1"/>
      <c r="HSF920" s="1"/>
      <c r="HSG920" s="1"/>
      <c r="HSH920" s="1"/>
      <c r="HSI920" s="1"/>
      <c r="HSJ920" s="1"/>
      <c r="HSK920" s="1"/>
      <c r="HSL920" s="1"/>
      <c r="HSM920" s="1"/>
      <c r="HSN920" s="1"/>
      <c r="HSO920" s="1"/>
      <c r="HSP920" s="1"/>
      <c r="HSQ920" s="1"/>
      <c r="HSR920" s="1"/>
      <c r="HSS920" s="1"/>
      <c r="HST920" s="1"/>
      <c r="HSU920" s="1"/>
      <c r="HSV920" s="1"/>
      <c r="HSW920" s="1"/>
      <c r="HSX920" s="1"/>
      <c r="HSY920" s="1"/>
      <c r="HSZ920" s="1"/>
      <c r="HTA920" s="1"/>
      <c r="HTB920" s="1"/>
      <c r="HTC920" s="1"/>
      <c r="HTD920" s="1"/>
      <c r="HTE920" s="1"/>
      <c r="HTF920" s="1"/>
      <c r="HTG920" s="1"/>
      <c r="HTH920" s="1"/>
      <c r="HTI920" s="1"/>
      <c r="HTJ920" s="1"/>
      <c r="HTK920" s="1"/>
      <c r="HTL920" s="1"/>
      <c r="HTM920" s="1"/>
      <c r="HTN920" s="1"/>
      <c r="HTO920" s="1"/>
      <c r="HTP920" s="1"/>
      <c r="HTQ920" s="1"/>
      <c r="HTR920" s="1"/>
      <c r="HTS920" s="1"/>
      <c r="HTT920" s="1"/>
      <c r="HTU920" s="1"/>
      <c r="HTV920" s="1"/>
      <c r="HTW920" s="1"/>
      <c r="HTX920" s="1"/>
      <c r="HTY920" s="1"/>
      <c r="HTZ920" s="1"/>
      <c r="HUA920" s="1"/>
      <c r="HUB920" s="1"/>
      <c r="HUC920" s="1"/>
      <c r="HUD920" s="1"/>
      <c r="HUE920" s="1"/>
      <c r="HUF920" s="1"/>
      <c r="HUG920" s="1"/>
      <c r="HUH920" s="1"/>
      <c r="HUI920" s="1"/>
      <c r="HUJ920" s="1"/>
      <c r="HUK920" s="1"/>
      <c r="HUL920" s="1"/>
      <c r="HUM920" s="1"/>
      <c r="HUN920" s="1"/>
      <c r="HUO920" s="1"/>
      <c r="HUP920" s="1"/>
      <c r="HUQ920" s="1"/>
      <c r="HUR920" s="1"/>
      <c r="HUS920" s="1"/>
      <c r="HUT920" s="1"/>
      <c r="HUU920" s="1"/>
      <c r="HUV920" s="1"/>
      <c r="HUW920" s="1"/>
      <c r="HUX920" s="1"/>
      <c r="HUY920" s="1"/>
      <c r="HUZ920" s="1"/>
      <c r="HVA920" s="1"/>
      <c r="HVB920" s="1"/>
      <c r="HVC920" s="1"/>
      <c r="HVD920" s="1"/>
      <c r="HVE920" s="1"/>
      <c r="HVF920" s="1"/>
      <c r="HVG920" s="1"/>
      <c r="HVH920" s="1"/>
      <c r="HVI920" s="1"/>
      <c r="HVJ920" s="1"/>
      <c r="HVK920" s="1"/>
      <c r="HVL920" s="1"/>
      <c r="HVM920" s="1"/>
      <c r="HVN920" s="1"/>
      <c r="HVO920" s="1"/>
      <c r="HVP920" s="1"/>
      <c r="HVQ920" s="1"/>
      <c r="HVR920" s="1"/>
      <c r="HVS920" s="1"/>
      <c r="HVT920" s="1"/>
      <c r="HVU920" s="1"/>
      <c r="HVV920" s="1"/>
      <c r="HVW920" s="1"/>
      <c r="HVX920" s="1"/>
      <c r="HVY920" s="1"/>
      <c r="HVZ920" s="1"/>
      <c r="HWA920" s="1"/>
      <c r="HWB920" s="1"/>
      <c r="HWC920" s="1"/>
      <c r="HWD920" s="1"/>
      <c r="HWE920" s="1"/>
      <c r="HWF920" s="1"/>
      <c r="HWG920" s="1"/>
      <c r="HWH920" s="1"/>
      <c r="HWI920" s="1"/>
      <c r="HWJ920" s="1"/>
      <c r="HWK920" s="1"/>
      <c r="HWL920" s="1"/>
      <c r="HWM920" s="1"/>
      <c r="HWN920" s="1"/>
      <c r="HWO920" s="1"/>
      <c r="HWP920" s="1"/>
      <c r="HWQ920" s="1"/>
      <c r="HWR920" s="1"/>
      <c r="HWS920" s="1"/>
      <c r="HWT920" s="1"/>
      <c r="HWU920" s="1"/>
      <c r="HWV920" s="1"/>
      <c r="HWW920" s="1"/>
      <c r="HWX920" s="1"/>
      <c r="HWY920" s="1"/>
      <c r="HWZ920" s="1"/>
      <c r="HXA920" s="1"/>
      <c r="HXB920" s="1"/>
      <c r="HXC920" s="1"/>
      <c r="HXD920" s="1"/>
      <c r="HXE920" s="1"/>
      <c r="HXF920" s="1"/>
      <c r="HXG920" s="1"/>
      <c r="HXH920" s="1"/>
      <c r="HXI920" s="1"/>
      <c r="HXJ920" s="1"/>
      <c r="HXK920" s="1"/>
      <c r="HXL920" s="1"/>
      <c r="HXM920" s="1"/>
      <c r="HXN920" s="1"/>
      <c r="HXO920" s="1"/>
      <c r="HXP920" s="1"/>
      <c r="HXQ920" s="1"/>
      <c r="HXR920" s="1"/>
      <c r="HXS920" s="1"/>
      <c r="HXT920" s="1"/>
      <c r="HXU920" s="1"/>
      <c r="HXV920" s="1"/>
      <c r="HXW920" s="1"/>
      <c r="HXX920" s="1"/>
      <c r="HXY920" s="1"/>
      <c r="HXZ920" s="1"/>
      <c r="HYA920" s="1"/>
      <c r="HYB920" s="1"/>
      <c r="HYC920" s="1"/>
      <c r="HYD920" s="1"/>
      <c r="HYE920" s="1"/>
      <c r="HYF920" s="1"/>
      <c r="HYG920" s="1"/>
      <c r="HYH920" s="1"/>
      <c r="HYI920" s="1"/>
      <c r="HYJ920" s="1"/>
      <c r="HYK920" s="1"/>
      <c r="HYL920" s="1"/>
      <c r="HYM920" s="1"/>
      <c r="HYN920" s="1"/>
      <c r="HYO920" s="1"/>
      <c r="HYP920" s="1"/>
      <c r="HYQ920" s="1"/>
      <c r="HYR920" s="1"/>
      <c r="HYS920" s="1"/>
      <c r="HYT920" s="1"/>
      <c r="HYU920" s="1"/>
      <c r="HYV920" s="1"/>
      <c r="HYW920" s="1"/>
      <c r="HYX920" s="1"/>
      <c r="HYY920" s="1"/>
      <c r="HYZ920" s="1"/>
      <c r="HZA920" s="1"/>
      <c r="HZB920" s="1"/>
      <c r="HZC920" s="1"/>
      <c r="HZD920" s="1"/>
      <c r="HZE920" s="1"/>
      <c r="HZF920" s="1"/>
      <c r="HZG920" s="1"/>
      <c r="HZH920" s="1"/>
      <c r="HZI920" s="1"/>
      <c r="HZJ920" s="1"/>
      <c r="HZK920" s="1"/>
      <c r="HZL920" s="1"/>
      <c r="HZM920" s="1"/>
      <c r="HZN920" s="1"/>
      <c r="HZO920" s="1"/>
      <c r="HZP920" s="1"/>
      <c r="HZQ920" s="1"/>
      <c r="HZR920" s="1"/>
      <c r="HZS920" s="1"/>
      <c r="HZT920" s="1"/>
      <c r="HZU920" s="1"/>
      <c r="HZV920" s="1"/>
      <c r="HZW920" s="1"/>
      <c r="HZX920" s="1"/>
      <c r="HZY920" s="1"/>
      <c r="HZZ920" s="1"/>
      <c r="IAA920" s="1"/>
      <c r="IAB920" s="1"/>
      <c r="IAC920" s="1"/>
      <c r="IAD920" s="1"/>
      <c r="IAE920" s="1"/>
      <c r="IAF920" s="1"/>
      <c r="IAG920" s="1"/>
      <c r="IAH920" s="1"/>
      <c r="IAI920" s="1"/>
      <c r="IAJ920" s="1"/>
      <c r="IAK920" s="1"/>
      <c r="IAL920" s="1"/>
      <c r="IAM920" s="1"/>
      <c r="IAN920" s="1"/>
      <c r="IAO920" s="1"/>
      <c r="IAP920" s="1"/>
      <c r="IAQ920" s="1"/>
      <c r="IAR920" s="1"/>
      <c r="IAS920" s="1"/>
      <c r="IAT920" s="1"/>
      <c r="IAU920" s="1"/>
      <c r="IAV920" s="1"/>
      <c r="IAW920" s="1"/>
      <c r="IAX920" s="1"/>
      <c r="IAY920" s="1"/>
      <c r="IAZ920" s="1"/>
      <c r="IBA920" s="1"/>
      <c r="IBB920" s="1"/>
      <c r="IBC920" s="1"/>
      <c r="IBD920" s="1"/>
      <c r="IBE920" s="1"/>
      <c r="IBF920" s="1"/>
      <c r="IBG920" s="1"/>
      <c r="IBH920" s="1"/>
      <c r="IBI920" s="1"/>
      <c r="IBJ920" s="1"/>
      <c r="IBK920" s="1"/>
      <c r="IBL920" s="1"/>
      <c r="IBM920" s="1"/>
      <c r="IBN920" s="1"/>
      <c r="IBO920" s="1"/>
      <c r="IBP920" s="1"/>
      <c r="IBQ920" s="1"/>
      <c r="IBR920" s="1"/>
      <c r="IBS920" s="1"/>
      <c r="IBT920" s="1"/>
      <c r="IBU920" s="1"/>
      <c r="IBV920" s="1"/>
      <c r="IBW920" s="1"/>
      <c r="IBX920" s="1"/>
      <c r="IBY920" s="1"/>
      <c r="IBZ920" s="1"/>
      <c r="ICA920" s="1"/>
      <c r="ICB920" s="1"/>
      <c r="ICC920" s="1"/>
      <c r="ICD920" s="1"/>
      <c r="ICE920" s="1"/>
      <c r="ICF920" s="1"/>
      <c r="ICG920" s="1"/>
      <c r="ICH920" s="1"/>
      <c r="ICI920" s="1"/>
      <c r="ICJ920" s="1"/>
      <c r="ICK920" s="1"/>
      <c r="ICL920" s="1"/>
      <c r="ICM920" s="1"/>
      <c r="ICN920" s="1"/>
      <c r="ICO920" s="1"/>
      <c r="ICP920" s="1"/>
      <c r="ICQ920" s="1"/>
      <c r="ICR920" s="1"/>
      <c r="ICS920" s="1"/>
      <c r="ICT920" s="1"/>
      <c r="ICU920" s="1"/>
      <c r="ICV920" s="1"/>
      <c r="ICW920" s="1"/>
      <c r="ICX920" s="1"/>
      <c r="ICY920" s="1"/>
      <c r="ICZ920" s="1"/>
      <c r="IDA920" s="1"/>
      <c r="IDB920" s="1"/>
      <c r="IDC920" s="1"/>
      <c r="IDD920" s="1"/>
      <c r="IDE920" s="1"/>
      <c r="IDF920" s="1"/>
      <c r="IDG920" s="1"/>
      <c r="IDH920" s="1"/>
      <c r="IDI920" s="1"/>
      <c r="IDJ920" s="1"/>
      <c r="IDK920" s="1"/>
      <c r="IDL920" s="1"/>
      <c r="IDM920" s="1"/>
      <c r="IDN920" s="1"/>
      <c r="IDO920" s="1"/>
      <c r="IDP920" s="1"/>
      <c r="IDQ920" s="1"/>
      <c r="IDR920" s="1"/>
      <c r="IDS920" s="1"/>
      <c r="IDT920" s="1"/>
      <c r="IDU920" s="1"/>
      <c r="IDV920" s="1"/>
      <c r="IDW920" s="1"/>
      <c r="IDX920" s="1"/>
      <c r="IDY920" s="1"/>
      <c r="IDZ920" s="1"/>
      <c r="IEA920" s="1"/>
      <c r="IEB920" s="1"/>
      <c r="IEC920" s="1"/>
      <c r="IED920" s="1"/>
      <c r="IEE920" s="1"/>
      <c r="IEF920" s="1"/>
      <c r="IEG920" s="1"/>
      <c r="IEH920" s="1"/>
      <c r="IEI920" s="1"/>
      <c r="IEJ920" s="1"/>
      <c r="IEK920" s="1"/>
      <c r="IEL920" s="1"/>
      <c r="IEM920" s="1"/>
      <c r="IEN920" s="1"/>
      <c r="IEO920" s="1"/>
      <c r="IEP920" s="1"/>
      <c r="IEQ920" s="1"/>
      <c r="IER920" s="1"/>
      <c r="IES920" s="1"/>
      <c r="IET920" s="1"/>
      <c r="IEU920" s="1"/>
      <c r="IEV920" s="1"/>
      <c r="IEW920" s="1"/>
      <c r="IEX920" s="1"/>
      <c r="IEY920" s="1"/>
      <c r="IEZ920" s="1"/>
      <c r="IFA920" s="1"/>
      <c r="IFB920" s="1"/>
      <c r="IFC920" s="1"/>
      <c r="IFD920" s="1"/>
      <c r="IFE920" s="1"/>
      <c r="IFF920" s="1"/>
      <c r="IFG920" s="1"/>
      <c r="IFH920" s="1"/>
      <c r="IFI920" s="1"/>
      <c r="IFJ920" s="1"/>
      <c r="IFK920" s="1"/>
      <c r="IFL920" s="1"/>
      <c r="IFM920" s="1"/>
      <c r="IFN920" s="1"/>
      <c r="IFO920" s="1"/>
      <c r="IFP920" s="1"/>
      <c r="IFQ920" s="1"/>
      <c r="IFR920" s="1"/>
      <c r="IFS920" s="1"/>
      <c r="IFT920" s="1"/>
      <c r="IFU920" s="1"/>
      <c r="IFV920" s="1"/>
      <c r="IFW920" s="1"/>
      <c r="IFX920" s="1"/>
      <c r="IFY920" s="1"/>
      <c r="IFZ920" s="1"/>
      <c r="IGA920" s="1"/>
      <c r="IGB920" s="1"/>
      <c r="IGC920" s="1"/>
      <c r="IGD920" s="1"/>
      <c r="IGE920" s="1"/>
      <c r="IGF920" s="1"/>
      <c r="IGG920" s="1"/>
      <c r="IGH920" s="1"/>
      <c r="IGI920" s="1"/>
      <c r="IGJ920" s="1"/>
      <c r="IGK920" s="1"/>
      <c r="IGL920" s="1"/>
      <c r="IGM920" s="1"/>
      <c r="IGN920" s="1"/>
      <c r="IGO920" s="1"/>
      <c r="IGP920" s="1"/>
      <c r="IGQ920" s="1"/>
      <c r="IGR920" s="1"/>
      <c r="IGS920" s="1"/>
      <c r="IGT920" s="1"/>
      <c r="IGU920" s="1"/>
      <c r="IGV920" s="1"/>
      <c r="IGW920" s="1"/>
      <c r="IGX920" s="1"/>
      <c r="IGY920" s="1"/>
      <c r="IGZ920" s="1"/>
      <c r="IHA920" s="1"/>
      <c r="IHB920" s="1"/>
      <c r="IHC920" s="1"/>
      <c r="IHD920" s="1"/>
      <c r="IHE920" s="1"/>
      <c r="IHF920" s="1"/>
      <c r="IHG920" s="1"/>
      <c r="IHH920" s="1"/>
      <c r="IHI920" s="1"/>
      <c r="IHJ920" s="1"/>
      <c r="IHK920" s="1"/>
      <c r="IHL920" s="1"/>
      <c r="IHM920" s="1"/>
      <c r="IHN920" s="1"/>
      <c r="IHO920" s="1"/>
      <c r="IHP920" s="1"/>
      <c r="IHQ920" s="1"/>
      <c r="IHR920" s="1"/>
      <c r="IHS920" s="1"/>
      <c r="IHT920" s="1"/>
      <c r="IHU920" s="1"/>
      <c r="IHV920" s="1"/>
      <c r="IHW920" s="1"/>
      <c r="IHX920" s="1"/>
      <c r="IHY920" s="1"/>
      <c r="IHZ920" s="1"/>
      <c r="IIA920" s="1"/>
      <c r="IIB920" s="1"/>
      <c r="IIC920" s="1"/>
      <c r="IID920" s="1"/>
      <c r="IIE920" s="1"/>
      <c r="IIF920" s="1"/>
      <c r="IIG920" s="1"/>
      <c r="IIH920" s="1"/>
      <c r="III920" s="1"/>
      <c r="IIJ920" s="1"/>
      <c r="IIK920" s="1"/>
      <c r="IIL920" s="1"/>
      <c r="IIM920" s="1"/>
      <c r="IIN920" s="1"/>
      <c r="IIO920" s="1"/>
      <c r="IIP920" s="1"/>
      <c r="IIQ920" s="1"/>
      <c r="IIR920" s="1"/>
      <c r="IIS920" s="1"/>
      <c r="IIT920" s="1"/>
      <c r="IIU920" s="1"/>
      <c r="IIV920" s="1"/>
      <c r="IIW920" s="1"/>
      <c r="IIX920" s="1"/>
      <c r="IIY920" s="1"/>
      <c r="IIZ920" s="1"/>
      <c r="IJA920" s="1"/>
      <c r="IJB920" s="1"/>
      <c r="IJC920" s="1"/>
      <c r="IJD920" s="1"/>
      <c r="IJE920" s="1"/>
      <c r="IJF920" s="1"/>
      <c r="IJG920" s="1"/>
      <c r="IJH920" s="1"/>
      <c r="IJI920" s="1"/>
      <c r="IJJ920" s="1"/>
      <c r="IJK920" s="1"/>
      <c r="IJL920" s="1"/>
      <c r="IJM920" s="1"/>
      <c r="IJN920" s="1"/>
      <c r="IJO920" s="1"/>
      <c r="IJP920" s="1"/>
      <c r="IJQ920" s="1"/>
      <c r="IJR920" s="1"/>
      <c r="IJS920" s="1"/>
      <c r="IJT920" s="1"/>
      <c r="IJU920" s="1"/>
      <c r="IJV920" s="1"/>
      <c r="IJW920" s="1"/>
      <c r="IJX920" s="1"/>
      <c r="IJY920" s="1"/>
      <c r="IJZ920" s="1"/>
      <c r="IKA920" s="1"/>
      <c r="IKB920" s="1"/>
      <c r="IKC920" s="1"/>
      <c r="IKD920" s="1"/>
      <c r="IKE920" s="1"/>
      <c r="IKF920" s="1"/>
      <c r="IKG920" s="1"/>
      <c r="IKH920" s="1"/>
      <c r="IKI920" s="1"/>
      <c r="IKJ920" s="1"/>
      <c r="IKK920" s="1"/>
      <c r="IKL920" s="1"/>
      <c r="IKM920" s="1"/>
      <c r="IKN920" s="1"/>
      <c r="IKO920" s="1"/>
      <c r="IKP920" s="1"/>
      <c r="IKQ920" s="1"/>
      <c r="IKR920" s="1"/>
      <c r="IKS920" s="1"/>
      <c r="IKT920" s="1"/>
      <c r="IKU920" s="1"/>
      <c r="IKV920" s="1"/>
      <c r="IKW920" s="1"/>
      <c r="IKX920" s="1"/>
      <c r="IKY920" s="1"/>
      <c r="IKZ920" s="1"/>
      <c r="ILA920" s="1"/>
      <c r="ILB920" s="1"/>
      <c r="ILC920" s="1"/>
      <c r="ILD920" s="1"/>
      <c r="ILE920" s="1"/>
      <c r="ILF920" s="1"/>
      <c r="ILG920" s="1"/>
      <c r="ILH920" s="1"/>
      <c r="ILI920" s="1"/>
      <c r="ILJ920" s="1"/>
      <c r="ILK920" s="1"/>
      <c r="ILL920" s="1"/>
      <c r="ILM920" s="1"/>
      <c r="ILN920" s="1"/>
      <c r="ILO920" s="1"/>
      <c r="ILP920" s="1"/>
      <c r="ILQ920" s="1"/>
      <c r="ILR920" s="1"/>
      <c r="ILS920" s="1"/>
      <c r="ILT920" s="1"/>
      <c r="ILU920" s="1"/>
      <c r="ILV920" s="1"/>
      <c r="ILW920" s="1"/>
      <c r="ILX920" s="1"/>
      <c r="ILY920" s="1"/>
      <c r="ILZ920" s="1"/>
      <c r="IMA920" s="1"/>
      <c r="IMB920" s="1"/>
      <c r="IMC920" s="1"/>
      <c r="IMD920" s="1"/>
      <c r="IME920" s="1"/>
      <c r="IMF920" s="1"/>
      <c r="IMG920" s="1"/>
      <c r="IMH920" s="1"/>
      <c r="IMI920" s="1"/>
      <c r="IMJ920" s="1"/>
      <c r="IMK920" s="1"/>
      <c r="IML920" s="1"/>
      <c r="IMM920" s="1"/>
      <c r="IMN920" s="1"/>
      <c r="IMO920" s="1"/>
      <c r="IMP920" s="1"/>
      <c r="IMQ920" s="1"/>
      <c r="IMR920" s="1"/>
      <c r="IMS920" s="1"/>
      <c r="IMT920" s="1"/>
      <c r="IMU920" s="1"/>
      <c r="IMV920" s="1"/>
      <c r="IMW920" s="1"/>
      <c r="IMX920" s="1"/>
      <c r="IMY920" s="1"/>
      <c r="IMZ920" s="1"/>
      <c r="INA920" s="1"/>
      <c r="INB920" s="1"/>
      <c r="INC920" s="1"/>
      <c r="IND920" s="1"/>
      <c r="INE920" s="1"/>
      <c r="INF920" s="1"/>
      <c r="ING920" s="1"/>
      <c r="INH920" s="1"/>
      <c r="INI920" s="1"/>
      <c r="INJ920" s="1"/>
      <c r="INK920" s="1"/>
      <c r="INL920" s="1"/>
      <c r="INM920" s="1"/>
      <c r="INN920" s="1"/>
      <c r="INO920" s="1"/>
      <c r="INP920" s="1"/>
      <c r="INQ920" s="1"/>
      <c r="INR920" s="1"/>
      <c r="INS920" s="1"/>
      <c r="INT920" s="1"/>
      <c r="INU920" s="1"/>
      <c r="INV920" s="1"/>
      <c r="INW920" s="1"/>
      <c r="INX920" s="1"/>
      <c r="INY920" s="1"/>
      <c r="INZ920" s="1"/>
      <c r="IOA920" s="1"/>
      <c r="IOB920" s="1"/>
      <c r="IOC920" s="1"/>
      <c r="IOD920" s="1"/>
      <c r="IOE920" s="1"/>
      <c r="IOF920" s="1"/>
      <c r="IOG920" s="1"/>
      <c r="IOH920" s="1"/>
      <c r="IOI920" s="1"/>
      <c r="IOJ920" s="1"/>
      <c r="IOK920" s="1"/>
      <c r="IOL920" s="1"/>
      <c r="IOM920" s="1"/>
      <c r="ION920" s="1"/>
      <c r="IOO920" s="1"/>
      <c r="IOP920" s="1"/>
      <c r="IOQ920" s="1"/>
      <c r="IOR920" s="1"/>
      <c r="IOS920" s="1"/>
      <c r="IOT920" s="1"/>
      <c r="IOU920" s="1"/>
      <c r="IOV920" s="1"/>
      <c r="IOW920" s="1"/>
      <c r="IOX920" s="1"/>
      <c r="IOY920" s="1"/>
      <c r="IOZ920" s="1"/>
      <c r="IPA920" s="1"/>
      <c r="IPB920" s="1"/>
      <c r="IPC920" s="1"/>
      <c r="IPD920" s="1"/>
      <c r="IPE920" s="1"/>
      <c r="IPF920" s="1"/>
      <c r="IPG920" s="1"/>
      <c r="IPH920" s="1"/>
      <c r="IPI920" s="1"/>
      <c r="IPJ920" s="1"/>
      <c r="IPK920" s="1"/>
      <c r="IPL920" s="1"/>
      <c r="IPM920" s="1"/>
      <c r="IPN920" s="1"/>
      <c r="IPO920" s="1"/>
      <c r="IPP920" s="1"/>
      <c r="IPQ920" s="1"/>
      <c r="IPR920" s="1"/>
      <c r="IPS920" s="1"/>
      <c r="IPT920" s="1"/>
      <c r="IPU920" s="1"/>
      <c r="IPV920" s="1"/>
      <c r="IPW920" s="1"/>
      <c r="IPX920" s="1"/>
      <c r="IPY920" s="1"/>
      <c r="IPZ920" s="1"/>
      <c r="IQA920" s="1"/>
      <c r="IQB920" s="1"/>
      <c r="IQC920" s="1"/>
      <c r="IQD920" s="1"/>
      <c r="IQE920" s="1"/>
      <c r="IQF920" s="1"/>
      <c r="IQG920" s="1"/>
      <c r="IQH920" s="1"/>
      <c r="IQI920" s="1"/>
      <c r="IQJ920" s="1"/>
      <c r="IQK920" s="1"/>
      <c r="IQL920" s="1"/>
      <c r="IQM920" s="1"/>
      <c r="IQN920" s="1"/>
      <c r="IQO920" s="1"/>
      <c r="IQP920" s="1"/>
      <c r="IQQ920" s="1"/>
      <c r="IQR920" s="1"/>
      <c r="IQS920" s="1"/>
      <c r="IQT920" s="1"/>
      <c r="IQU920" s="1"/>
      <c r="IQV920" s="1"/>
      <c r="IQW920" s="1"/>
      <c r="IQX920" s="1"/>
      <c r="IQY920" s="1"/>
      <c r="IQZ920" s="1"/>
      <c r="IRA920" s="1"/>
      <c r="IRB920" s="1"/>
      <c r="IRC920" s="1"/>
      <c r="IRD920" s="1"/>
      <c r="IRE920" s="1"/>
      <c r="IRF920" s="1"/>
      <c r="IRG920" s="1"/>
      <c r="IRH920" s="1"/>
      <c r="IRI920" s="1"/>
      <c r="IRJ920" s="1"/>
      <c r="IRK920" s="1"/>
      <c r="IRL920" s="1"/>
      <c r="IRM920" s="1"/>
      <c r="IRN920" s="1"/>
      <c r="IRO920" s="1"/>
      <c r="IRP920" s="1"/>
      <c r="IRQ920" s="1"/>
      <c r="IRR920" s="1"/>
      <c r="IRS920" s="1"/>
      <c r="IRT920" s="1"/>
      <c r="IRU920" s="1"/>
      <c r="IRV920" s="1"/>
      <c r="IRW920" s="1"/>
      <c r="IRX920" s="1"/>
      <c r="IRY920" s="1"/>
      <c r="IRZ920" s="1"/>
      <c r="ISA920" s="1"/>
      <c r="ISB920" s="1"/>
      <c r="ISC920" s="1"/>
      <c r="ISD920" s="1"/>
      <c r="ISE920" s="1"/>
      <c r="ISF920" s="1"/>
      <c r="ISG920" s="1"/>
      <c r="ISH920" s="1"/>
      <c r="ISI920" s="1"/>
      <c r="ISJ920" s="1"/>
      <c r="ISK920" s="1"/>
      <c r="ISL920" s="1"/>
      <c r="ISM920" s="1"/>
      <c r="ISN920" s="1"/>
      <c r="ISO920" s="1"/>
      <c r="ISP920" s="1"/>
      <c r="ISQ920" s="1"/>
      <c r="ISR920" s="1"/>
      <c r="ISS920" s="1"/>
      <c r="IST920" s="1"/>
      <c r="ISU920" s="1"/>
      <c r="ISV920" s="1"/>
      <c r="ISW920" s="1"/>
      <c r="ISX920" s="1"/>
      <c r="ISY920" s="1"/>
      <c r="ISZ920" s="1"/>
      <c r="ITA920" s="1"/>
      <c r="ITB920" s="1"/>
      <c r="ITC920" s="1"/>
      <c r="ITD920" s="1"/>
      <c r="ITE920" s="1"/>
      <c r="ITF920" s="1"/>
      <c r="ITG920" s="1"/>
      <c r="ITH920" s="1"/>
      <c r="ITI920" s="1"/>
      <c r="ITJ920" s="1"/>
      <c r="ITK920" s="1"/>
      <c r="ITL920" s="1"/>
      <c r="ITM920" s="1"/>
      <c r="ITN920" s="1"/>
      <c r="ITO920" s="1"/>
      <c r="ITP920" s="1"/>
      <c r="ITQ920" s="1"/>
      <c r="ITR920" s="1"/>
      <c r="ITS920" s="1"/>
      <c r="ITT920" s="1"/>
      <c r="ITU920" s="1"/>
      <c r="ITV920" s="1"/>
      <c r="ITW920" s="1"/>
      <c r="ITX920" s="1"/>
      <c r="ITY920" s="1"/>
      <c r="ITZ920" s="1"/>
      <c r="IUA920" s="1"/>
      <c r="IUB920" s="1"/>
      <c r="IUC920" s="1"/>
      <c r="IUD920" s="1"/>
      <c r="IUE920" s="1"/>
      <c r="IUF920" s="1"/>
      <c r="IUG920" s="1"/>
      <c r="IUH920" s="1"/>
      <c r="IUI920" s="1"/>
      <c r="IUJ920" s="1"/>
      <c r="IUK920" s="1"/>
      <c r="IUL920" s="1"/>
      <c r="IUM920" s="1"/>
      <c r="IUN920" s="1"/>
      <c r="IUO920" s="1"/>
      <c r="IUP920" s="1"/>
      <c r="IUQ920" s="1"/>
      <c r="IUR920" s="1"/>
      <c r="IUS920" s="1"/>
      <c r="IUT920" s="1"/>
      <c r="IUU920" s="1"/>
      <c r="IUV920" s="1"/>
      <c r="IUW920" s="1"/>
      <c r="IUX920" s="1"/>
      <c r="IUY920" s="1"/>
      <c r="IUZ920" s="1"/>
      <c r="IVA920" s="1"/>
      <c r="IVB920" s="1"/>
      <c r="IVC920" s="1"/>
      <c r="IVD920" s="1"/>
      <c r="IVE920" s="1"/>
      <c r="IVF920" s="1"/>
      <c r="IVG920" s="1"/>
      <c r="IVH920" s="1"/>
      <c r="IVI920" s="1"/>
      <c r="IVJ920" s="1"/>
      <c r="IVK920" s="1"/>
      <c r="IVL920" s="1"/>
      <c r="IVM920" s="1"/>
      <c r="IVN920" s="1"/>
      <c r="IVO920" s="1"/>
      <c r="IVP920" s="1"/>
      <c r="IVQ920" s="1"/>
      <c r="IVR920" s="1"/>
      <c r="IVS920" s="1"/>
      <c r="IVT920" s="1"/>
      <c r="IVU920" s="1"/>
      <c r="IVV920" s="1"/>
      <c r="IVW920" s="1"/>
      <c r="IVX920" s="1"/>
      <c r="IVY920" s="1"/>
      <c r="IVZ920" s="1"/>
      <c r="IWA920" s="1"/>
      <c r="IWB920" s="1"/>
      <c r="IWC920" s="1"/>
      <c r="IWD920" s="1"/>
      <c r="IWE920" s="1"/>
      <c r="IWF920" s="1"/>
      <c r="IWG920" s="1"/>
      <c r="IWH920" s="1"/>
      <c r="IWI920" s="1"/>
      <c r="IWJ920" s="1"/>
      <c r="IWK920" s="1"/>
      <c r="IWL920" s="1"/>
      <c r="IWM920" s="1"/>
      <c r="IWN920" s="1"/>
      <c r="IWO920" s="1"/>
      <c r="IWP920" s="1"/>
      <c r="IWQ920" s="1"/>
      <c r="IWR920" s="1"/>
      <c r="IWS920" s="1"/>
      <c r="IWT920" s="1"/>
      <c r="IWU920" s="1"/>
      <c r="IWV920" s="1"/>
      <c r="IWW920" s="1"/>
      <c r="IWX920" s="1"/>
      <c r="IWY920" s="1"/>
      <c r="IWZ920" s="1"/>
      <c r="IXA920" s="1"/>
      <c r="IXB920" s="1"/>
      <c r="IXC920" s="1"/>
      <c r="IXD920" s="1"/>
      <c r="IXE920" s="1"/>
      <c r="IXF920" s="1"/>
      <c r="IXG920" s="1"/>
      <c r="IXH920" s="1"/>
      <c r="IXI920" s="1"/>
      <c r="IXJ920" s="1"/>
      <c r="IXK920" s="1"/>
      <c r="IXL920" s="1"/>
      <c r="IXM920" s="1"/>
      <c r="IXN920" s="1"/>
      <c r="IXO920" s="1"/>
      <c r="IXP920" s="1"/>
      <c r="IXQ920" s="1"/>
      <c r="IXR920" s="1"/>
      <c r="IXS920" s="1"/>
      <c r="IXT920" s="1"/>
      <c r="IXU920" s="1"/>
      <c r="IXV920" s="1"/>
      <c r="IXW920" s="1"/>
      <c r="IXX920" s="1"/>
      <c r="IXY920" s="1"/>
      <c r="IXZ920" s="1"/>
      <c r="IYA920" s="1"/>
      <c r="IYB920" s="1"/>
      <c r="IYC920" s="1"/>
      <c r="IYD920" s="1"/>
      <c r="IYE920" s="1"/>
      <c r="IYF920" s="1"/>
      <c r="IYG920" s="1"/>
      <c r="IYH920" s="1"/>
      <c r="IYI920" s="1"/>
      <c r="IYJ920" s="1"/>
      <c r="IYK920" s="1"/>
      <c r="IYL920" s="1"/>
      <c r="IYM920" s="1"/>
      <c r="IYN920" s="1"/>
      <c r="IYO920" s="1"/>
      <c r="IYP920" s="1"/>
      <c r="IYQ920" s="1"/>
      <c r="IYR920" s="1"/>
      <c r="IYS920" s="1"/>
      <c r="IYT920" s="1"/>
      <c r="IYU920" s="1"/>
      <c r="IYV920" s="1"/>
      <c r="IYW920" s="1"/>
      <c r="IYX920" s="1"/>
      <c r="IYY920" s="1"/>
      <c r="IYZ920" s="1"/>
      <c r="IZA920" s="1"/>
      <c r="IZB920" s="1"/>
      <c r="IZC920" s="1"/>
      <c r="IZD920" s="1"/>
      <c r="IZE920" s="1"/>
      <c r="IZF920" s="1"/>
      <c r="IZG920" s="1"/>
      <c r="IZH920" s="1"/>
      <c r="IZI920" s="1"/>
      <c r="IZJ920" s="1"/>
      <c r="IZK920" s="1"/>
      <c r="IZL920" s="1"/>
      <c r="IZM920" s="1"/>
      <c r="IZN920" s="1"/>
      <c r="IZO920" s="1"/>
      <c r="IZP920" s="1"/>
      <c r="IZQ920" s="1"/>
      <c r="IZR920" s="1"/>
      <c r="IZS920" s="1"/>
      <c r="IZT920" s="1"/>
      <c r="IZU920" s="1"/>
      <c r="IZV920" s="1"/>
      <c r="IZW920" s="1"/>
      <c r="IZX920" s="1"/>
      <c r="IZY920" s="1"/>
      <c r="IZZ920" s="1"/>
      <c r="JAA920" s="1"/>
      <c r="JAB920" s="1"/>
      <c r="JAC920" s="1"/>
      <c r="JAD920" s="1"/>
      <c r="JAE920" s="1"/>
      <c r="JAF920" s="1"/>
      <c r="JAG920" s="1"/>
      <c r="JAH920" s="1"/>
      <c r="JAI920" s="1"/>
      <c r="JAJ920" s="1"/>
      <c r="JAK920" s="1"/>
      <c r="JAL920" s="1"/>
      <c r="JAM920" s="1"/>
      <c r="JAN920" s="1"/>
      <c r="JAO920" s="1"/>
      <c r="JAP920" s="1"/>
      <c r="JAQ920" s="1"/>
      <c r="JAR920" s="1"/>
      <c r="JAS920" s="1"/>
      <c r="JAT920" s="1"/>
      <c r="JAU920" s="1"/>
      <c r="JAV920" s="1"/>
      <c r="JAW920" s="1"/>
      <c r="JAX920" s="1"/>
      <c r="JAY920" s="1"/>
      <c r="JAZ920" s="1"/>
      <c r="JBA920" s="1"/>
      <c r="JBB920" s="1"/>
      <c r="JBC920" s="1"/>
      <c r="JBD920" s="1"/>
      <c r="JBE920" s="1"/>
      <c r="JBF920" s="1"/>
      <c r="JBG920" s="1"/>
      <c r="JBH920" s="1"/>
      <c r="JBI920" s="1"/>
      <c r="JBJ920" s="1"/>
      <c r="JBK920" s="1"/>
      <c r="JBL920" s="1"/>
      <c r="JBM920" s="1"/>
      <c r="JBN920" s="1"/>
      <c r="JBO920" s="1"/>
      <c r="JBP920" s="1"/>
      <c r="JBQ920" s="1"/>
      <c r="JBR920" s="1"/>
      <c r="JBS920" s="1"/>
      <c r="JBT920" s="1"/>
      <c r="JBU920" s="1"/>
      <c r="JBV920" s="1"/>
      <c r="JBW920" s="1"/>
      <c r="JBX920" s="1"/>
      <c r="JBY920" s="1"/>
      <c r="JBZ920" s="1"/>
      <c r="JCA920" s="1"/>
      <c r="JCB920" s="1"/>
      <c r="JCC920" s="1"/>
      <c r="JCD920" s="1"/>
      <c r="JCE920" s="1"/>
      <c r="JCF920" s="1"/>
      <c r="JCG920" s="1"/>
      <c r="JCH920" s="1"/>
      <c r="JCI920" s="1"/>
      <c r="JCJ920" s="1"/>
      <c r="JCK920" s="1"/>
      <c r="JCL920" s="1"/>
      <c r="JCM920" s="1"/>
      <c r="JCN920" s="1"/>
      <c r="JCO920" s="1"/>
      <c r="JCP920" s="1"/>
      <c r="JCQ920" s="1"/>
      <c r="JCR920" s="1"/>
      <c r="JCS920" s="1"/>
      <c r="JCT920" s="1"/>
      <c r="JCU920" s="1"/>
      <c r="JCV920" s="1"/>
      <c r="JCW920" s="1"/>
      <c r="JCX920" s="1"/>
      <c r="JCY920" s="1"/>
      <c r="JCZ920" s="1"/>
      <c r="JDA920" s="1"/>
      <c r="JDB920" s="1"/>
      <c r="JDC920" s="1"/>
      <c r="JDD920" s="1"/>
      <c r="JDE920" s="1"/>
      <c r="JDF920" s="1"/>
      <c r="JDG920" s="1"/>
      <c r="JDH920" s="1"/>
      <c r="JDI920" s="1"/>
      <c r="JDJ920" s="1"/>
      <c r="JDK920" s="1"/>
      <c r="JDL920" s="1"/>
      <c r="JDM920" s="1"/>
      <c r="JDN920" s="1"/>
      <c r="JDO920" s="1"/>
      <c r="JDP920" s="1"/>
      <c r="JDQ920" s="1"/>
      <c r="JDR920" s="1"/>
      <c r="JDS920" s="1"/>
      <c r="JDT920" s="1"/>
      <c r="JDU920" s="1"/>
      <c r="JDV920" s="1"/>
      <c r="JDW920" s="1"/>
      <c r="JDX920" s="1"/>
      <c r="JDY920" s="1"/>
      <c r="JDZ920" s="1"/>
      <c r="JEA920" s="1"/>
      <c r="JEB920" s="1"/>
      <c r="JEC920" s="1"/>
      <c r="JED920" s="1"/>
      <c r="JEE920" s="1"/>
      <c r="JEF920" s="1"/>
      <c r="JEG920" s="1"/>
      <c r="JEH920" s="1"/>
      <c r="JEI920" s="1"/>
      <c r="JEJ920" s="1"/>
      <c r="JEK920" s="1"/>
      <c r="JEL920" s="1"/>
      <c r="JEM920" s="1"/>
      <c r="JEN920" s="1"/>
      <c r="JEO920" s="1"/>
      <c r="JEP920" s="1"/>
      <c r="JEQ920" s="1"/>
      <c r="JER920" s="1"/>
      <c r="JES920" s="1"/>
      <c r="JET920" s="1"/>
      <c r="JEU920" s="1"/>
      <c r="JEV920" s="1"/>
      <c r="JEW920" s="1"/>
      <c r="JEX920" s="1"/>
      <c r="JEY920" s="1"/>
      <c r="JEZ920" s="1"/>
      <c r="JFA920" s="1"/>
      <c r="JFB920" s="1"/>
      <c r="JFC920" s="1"/>
      <c r="JFD920" s="1"/>
      <c r="JFE920" s="1"/>
      <c r="JFF920" s="1"/>
      <c r="JFG920" s="1"/>
      <c r="JFH920" s="1"/>
      <c r="JFI920" s="1"/>
      <c r="JFJ920" s="1"/>
      <c r="JFK920" s="1"/>
      <c r="JFL920" s="1"/>
      <c r="JFM920" s="1"/>
      <c r="JFN920" s="1"/>
      <c r="JFO920" s="1"/>
      <c r="JFP920" s="1"/>
      <c r="JFQ920" s="1"/>
      <c r="JFR920" s="1"/>
      <c r="JFS920" s="1"/>
      <c r="JFT920" s="1"/>
      <c r="JFU920" s="1"/>
      <c r="JFV920" s="1"/>
      <c r="JFW920" s="1"/>
      <c r="JFX920" s="1"/>
      <c r="JFY920" s="1"/>
      <c r="JFZ920" s="1"/>
      <c r="JGA920" s="1"/>
      <c r="JGB920" s="1"/>
      <c r="JGC920" s="1"/>
      <c r="JGD920" s="1"/>
      <c r="JGE920" s="1"/>
      <c r="JGF920" s="1"/>
      <c r="JGG920" s="1"/>
      <c r="JGH920" s="1"/>
      <c r="JGI920" s="1"/>
      <c r="JGJ920" s="1"/>
      <c r="JGK920" s="1"/>
      <c r="JGL920" s="1"/>
      <c r="JGM920" s="1"/>
      <c r="JGN920" s="1"/>
      <c r="JGO920" s="1"/>
      <c r="JGP920" s="1"/>
      <c r="JGQ920" s="1"/>
      <c r="JGR920" s="1"/>
      <c r="JGS920" s="1"/>
      <c r="JGT920" s="1"/>
      <c r="JGU920" s="1"/>
      <c r="JGV920" s="1"/>
      <c r="JGW920" s="1"/>
      <c r="JGX920" s="1"/>
      <c r="JGY920" s="1"/>
      <c r="JGZ920" s="1"/>
      <c r="JHA920" s="1"/>
      <c r="JHB920" s="1"/>
      <c r="JHC920" s="1"/>
      <c r="JHD920" s="1"/>
      <c r="JHE920" s="1"/>
      <c r="JHF920" s="1"/>
      <c r="JHG920" s="1"/>
      <c r="JHH920" s="1"/>
      <c r="JHI920" s="1"/>
      <c r="JHJ920" s="1"/>
      <c r="JHK920" s="1"/>
      <c r="JHL920" s="1"/>
      <c r="JHM920" s="1"/>
      <c r="JHN920" s="1"/>
      <c r="JHO920" s="1"/>
      <c r="JHP920" s="1"/>
      <c r="JHQ920" s="1"/>
      <c r="JHR920" s="1"/>
      <c r="JHS920" s="1"/>
      <c r="JHT920" s="1"/>
      <c r="JHU920" s="1"/>
      <c r="JHV920" s="1"/>
      <c r="JHW920" s="1"/>
      <c r="JHX920" s="1"/>
      <c r="JHY920" s="1"/>
      <c r="JHZ920" s="1"/>
      <c r="JIA920" s="1"/>
      <c r="JIB920" s="1"/>
      <c r="JIC920" s="1"/>
      <c r="JID920" s="1"/>
      <c r="JIE920" s="1"/>
      <c r="JIF920" s="1"/>
      <c r="JIG920" s="1"/>
      <c r="JIH920" s="1"/>
      <c r="JII920" s="1"/>
      <c r="JIJ920" s="1"/>
      <c r="JIK920" s="1"/>
      <c r="JIL920" s="1"/>
      <c r="JIM920" s="1"/>
      <c r="JIN920" s="1"/>
      <c r="JIO920" s="1"/>
      <c r="JIP920" s="1"/>
      <c r="JIQ920" s="1"/>
      <c r="JIR920" s="1"/>
      <c r="JIS920" s="1"/>
      <c r="JIT920" s="1"/>
      <c r="JIU920" s="1"/>
      <c r="JIV920" s="1"/>
      <c r="JIW920" s="1"/>
      <c r="JIX920" s="1"/>
      <c r="JIY920" s="1"/>
      <c r="JIZ920" s="1"/>
      <c r="JJA920" s="1"/>
      <c r="JJB920" s="1"/>
      <c r="JJC920" s="1"/>
      <c r="JJD920" s="1"/>
      <c r="JJE920" s="1"/>
      <c r="JJF920" s="1"/>
      <c r="JJG920" s="1"/>
      <c r="JJH920" s="1"/>
      <c r="JJI920" s="1"/>
      <c r="JJJ920" s="1"/>
      <c r="JJK920" s="1"/>
      <c r="JJL920" s="1"/>
      <c r="JJM920" s="1"/>
      <c r="JJN920" s="1"/>
      <c r="JJO920" s="1"/>
      <c r="JJP920" s="1"/>
      <c r="JJQ920" s="1"/>
      <c r="JJR920" s="1"/>
      <c r="JJS920" s="1"/>
      <c r="JJT920" s="1"/>
      <c r="JJU920" s="1"/>
      <c r="JJV920" s="1"/>
      <c r="JJW920" s="1"/>
      <c r="JJX920" s="1"/>
      <c r="JJY920" s="1"/>
      <c r="JJZ920" s="1"/>
      <c r="JKA920" s="1"/>
      <c r="JKB920" s="1"/>
      <c r="JKC920" s="1"/>
      <c r="JKD920" s="1"/>
      <c r="JKE920" s="1"/>
      <c r="JKF920" s="1"/>
      <c r="JKG920" s="1"/>
      <c r="JKH920" s="1"/>
      <c r="JKI920" s="1"/>
      <c r="JKJ920" s="1"/>
      <c r="JKK920" s="1"/>
      <c r="JKL920" s="1"/>
      <c r="JKM920" s="1"/>
      <c r="JKN920" s="1"/>
      <c r="JKO920" s="1"/>
      <c r="JKP920" s="1"/>
      <c r="JKQ920" s="1"/>
      <c r="JKR920" s="1"/>
      <c r="JKS920" s="1"/>
      <c r="JKT920" s="1"/>
      <c r="JKU920" s="1"/>
      <c r="JKV920" s="1"/>
      <c r="JKW920" s="1"/>
      <c r="JKX920" s="1"/>
      <c r="JKY920" s="1"/>
      <c r="JKZ920" s="1"/>
      <c r="JLA920" s="1"/>
      <c r="JLB920" s="1"/>
      <c r="JLC920" s="1"/>
      <c r="JLD920" s="1"/>
      <c r="JLE920" s="1"/>
      <c r="JLF920" s="1"/>
      <c r="JLG920" s="1"/>
      <c r="JLH920" s="1"/>
      <c r="JLI920" s="1"/>
      <c r="JLJ920" s="1"/>
      <c r="JLK920" s="1"/>
      <c r="JLL920" s="1"/>
      <c r="JLM920" s="1"/>
      <c r="JLN920" s="1"/>
      <c r="JLO920" s="1"/>
      <c r="JLP920" s="1"/>
      <c r="JLQ920" s="1"/>
      <c r="JLR920" s="1"/>
      <c r="JLS920" s="1"/>
      <c r="JLT920" s="1"/>
      <c r="JLU920" s="1"/>
      <c r="JLV920" s="1"/>
      <c r="JLW920" s="1"/>
      <c r="JLX920" s="1"/>
      <c r="JLY920" s="1"/>
      <c r="JLZ920" s="1"/>
      <c r="JMA920" s="1"/>
      <c r="JMB920" s="1"/>
      <c r="JMC920" s="1"/>
      <c r="JMD920" s="1"/>
      <c r="JME920" s="1"/>
      <c r="JMF920" s="1"/>
      <c r="JMG920" s="1"/>
      <c r="JMH920" s="1"/>
      <c r="JMI920" s="1"/>
      <c r="JMJ920" s="1"/>
      <c r="JMK920" s="1"/>
      <c r="JML920" s="1"/>
      <c r="JMM920" s="1"/>
      <c r="JMN920" s="1"/>
      <c r="JMO920" s="1"/>
      <c r="JMP920" s="1"/>
      <c r="JMQ920" s="1"/>
      <c r="JMR920" s="1"/>
      <c r="JMS920" s="1"/>
      <c r="JMT920" s="1"/>
      <c r="JMU920" s="1"/>
      <c r="JMV920" s="1"/>
      <c r="JMW920" s="1"/>
      <c r="JMX920" s="1"/>
      <c r="JMY920" s="1"/>
      <c r="JMZ920" s="1"/>
      <c r="JNA920" s="1"/>
      <c r="JNB920" s="1"/>
      <c r="JNC920" s="1"/>
      <c r="JND920" s="1"/>
      <c r="JNE920" s="1"/>
      <c r="JNF920" s="1"/>
      <c r="JNG920" s="1"/>
      <c r="JNH920" s="1"/>
      <c r="JNI920" s="1"/>
      <c r="JNJ920" s="1"/>
      <c r="JNK920" s="1"/>
      <c r="JNL920" s="1"/>
      <c r="JNM920" s="1"/>
      <c r="JNN920" s="1"/>
      <c r="JNO920" s="1"/>
      <c r="JNP920" s="1"/>
      <c r="JNQ920" s="1"/>
      <c r="JNR920" s="1"/>
      <c r="JNS920" s="1"/>
      <c r="JNT920" s="1"/>
      <c r="JNU920" s="1"/>
      <c r="JNV920" s="1"/>
      <c r="JNW920" s="1"/>
      <c r="JNX920" s="1"/>
      <c r="JNY920" s="1"/>
      <c r="JNZ920" s="1"/>
      <c r="JOA920" s="1"/>
      <c r="JOB920" s="1"/>
      <c r="JOC920" s="1"/>
      <c r="JOD920" s="1"/>
      <c r="JOE920" s="1"/>
      <c r="JOF920" s="1"/>
      <c r="JOG920" s="1"/>
      <c r="JOH920" s="1"/>
      <c r="JOI920" s="1"/>
      <c r="JOJ920" s="1"/>
      <c r="JOK920" s="1"/>
      <c r="JOL920" s="1"/>
      <c r="JOM920" s="1"/>
      <c r="JON920" s="1"/>
      <c r="JOO920" s="1"/>
      <c r="JOP920" s="1"/>
      <c r="JOQ920" s="1"/>
      <c r="JOR920" s="1"/>
      <c r="JOS920" s="1"/>
      <c r="JOT920" s="1"/>
      <c r="JOU920" s="1"/>
      <c r="JOV920" s="1"/>
      <c r="JOW920" s="1"/>
      <c r="JOX920" s="1"/>
      <c r="JOY920" s="1"/>
      <c r="JOZ920" s="1"/>
      <c r="JPA920" s="1"/>
      <c r="JPB920" s="1"/>
      <c r="JPC920" s="1"/>
      <c r="JPD920" s="1"/>
      <c r="JPE920" s="1"/>
      <c r="JPF920" s="1"/>
      <c r="JPG920" s="1"/>
      <c r="JPH920" s="1"/>
      <c r="JPI920" s="1"/>
      <c r="JPJ920" s="1"/>
      <c r="JPK920" s="1"/>
      <c r="JPL920" s="1"/>
      <c r="JPM920" s="1"/>
      <c r="JPN920" s="1"/>
      <c r="JPO920" s="1"/>
      <c r="JPP920" s="1"/>
      <c r="JPQ920" s="1"/>
      <c r="JPR920" s="1"/>
      <c r="JPS920" s="1"/>
      <c r="JPT920" s="1"/>
      <c r="JPU920" s="1"/>
      <c r="JPV920" s="1"/>
      <c r="JPW920" s="1"/>
      <c r="JPX920" s="1"/>
      <c r="JPY920" s="1"/>
      <c r="JPZ920" s="1"/>
      <c r="JQA920" s="1"/>
      <c r="JQB920" s="1"/>
      <c r="JQC920" s="1"/>
      <c r="JQD920" s="1"/>
      <c r="JQE920" s="1"/>
      <c r="JQF920" s="1"/>
      <c r="JQG920" s="1"/>
      <c r="JQH920" s="1"/>
      <c r="JQI920" s="1"/>
      <c r="JQJ920" s="1"/>
      <c r="JQK920" s="1"/>
      <c r="JQL920" s="1"/>
      <c r="JQM920" s="1"/>
      <c r="JQN920" s="1"/>
      <c r="JQO920" s="1"/>
      <c r="JQP920" s="1"/>
      <c r="JQQ920" s="1"/>
      <c r="JQR920" s="1"/>
      <c r="JQS920" s="1"/>
      <c r="JQT920" s="1"/>
      <c r="JQU920" s="1"/>
      <c r="JQV920" s="1"/>
      <c r="JQW920" s="1"/>
      <c r="JQX920" s="1"/>
      <c r="JQY920" s="1"/>
      <c r="JQZ920" s="1"/>
      <c r="JRA920" s="1"/>
      <c r="JRB920" s="1"/>
      <c r="JRC920" s="1"/>
      <c r="JRD920" s="1"/>
      <c r="JRE920" s="1"/>
      <c r="JRF920" s="1"/>
      <c r="JRG920" s="1"/>
      <c r="JRH920" s="1"/>
      <c r="JRI920" s="1"/>
      <c r="JRJ920" s="1"/>
      <c r="JRK920" s="1"/>
      <c r="JRL920" s="1"/>
      <c r="JRM920" s="1"/>
      <c r="JRN920" s="1"/>
      <c r="JRO920" s="1"/>
      <c r="JRP920" s="1"/>
      <c r="JRQ920" s="1"/>
      <c r="JRR920" s="1"/>
      <c r="JRS920" s="1"/>
      <c r="JRT920" s="1"/>
      <c r="JRU920" s="1"/>
      <c r="JRV920" s="1"/>
      <c r="JRW920" s="1"/>
      <c r="JRX920" s="1"/>
      <c r="JRY920" s="1"/>
      <c r="JRZ920" s="1"/>
      <c r="JSA920" s="1"/>
      <c r="JSB920" s="1"/>
      <c r="JSC920" s="1"/>
      <c r="JSD920" s="1"/>
      <c r="JSE920" s="1"/>
      <c r="JSF920" s="1"/>
      <c r="JSG920" s="1"/>
      <c r="JSH920" s="1"/>
      <c r="JSI920" s="1"/>
      <c r="JSJ920" s="1"/>
      <c r="JSK920" s="1"/>
      <c r="JSL920" s="1"/>
      <c r="JSM920" s="1"/>
      <c r="JSN920" s="1"/>
      <c r="JSO920" s="1"/>
      <c r="JSP920" s="1"/>
      <c r="JSQ920" s="1"/>
      <c r="JSR920" s="1"/>
      <c r="JSS920" s="1"/>
      <c r="JST920" s="1"/>
      <c r="JSU920" s="1"/>
      <c r="JSV920" s="1"/>
      <c r="JSW920" s="1"/>
      <c r="JSX920" s="1"/>
      <c r="JSY920" s="1"/>
      <c r="JSZ920" s="1"/>
      <c r="JTA920" s="1"/>
      <c r="JTB920" s="1"/>
      <c r="JTC920" s="1"/>
      <c r="JTD920" s="1"/>
      <c r="JTE920" s="1"/>
      <c r="JTF920" s="1"/>
      <c r="JTG920" s="1"/>
      <c r="JTH920" s="1"/>
      <c r="JTI920" s="1"/>
      <c r="JTJ920" s="1"/>
      <c r="JTK920" s="1"/>
      <c r="JTL920" s="1"/>
      <c r="JTM920" s="1"/>
      <c r="JTN920" s="1"/>
      <c r="JTO920" s="1"/>
      <c r="JTP920" s="1"/>
      <c r="JTQ920" s="1"/>
      <c r="JTR920" s="1"/>
      <c r="JTS920" s="1"/>
      <c r="JTT920" s="1"/>
      <c r="JTU920" s="1"/>
      <c r="JTV920" s="1"/>
      <c r="JTW920" s="1"/>
      <c r="JTX920" s="1"/>
      <c r="JTY920" s="1"/>
      <c r="JTZ920" s="1"/>
      <c r="JUA920" s="1"/>
      <c r="JUB920" s="1"/>
      <c r="JUC920" s="1"/>
      <c r="JUD920" s="1"/>
      <c r="JUE920" s="1"/>
      <c r="JUF920" s="1"/>
      <c r="JUG920" s="1"/>
      <c r="JUH920" s="1"/>
      <c r="JUI920" s="1"/>
      <c r="JUJ920" s="1"/>
      <c r="JUK920" s="1"/>
      <c r="JUL920" s="1"/>
      <c r="JUM920" s="1"/>
      <c r="JUN920" s="1"/>
      <c r="JUO920" s="1"/>
      <c r="JUP920" s="1"/>
      <c r="JUQ920" s="1"/>
      <c r="JUR920" s="1"/>
      <c r="JUS920" s="1"/>
      <c r="JUT920" s="1"/>
      <c r="JUU920" s="1"/>
      <c r="JUV920" s="1"/>
      <c r="JUW920" s="1"/>
      <c r="JUX920" s="1"/>
      <c r="JUY920" s="1"/>
      <c r="JUZ920" s="1"/>
      <c r="JVA920" s="1"/>
      <c r="JVB920" s="1"/>
      <c r="JVC920" s="1"/>
      <c r="JVD920" s="1"/>
      <c r="JVE920" s="1"/>
      <c r="JVF920" s="1"/>
      <c r="JVG920" s="1"/>
      <c r="JVH920" s="1"/>
      <c r="JVI920" s="1"/>
      <c r="JVJ920" s="1"/>
      <c r="JVK920" s="1"/>
      <c r="JVL920" s="1"/>
      <c r="JVM920" s="1"/>
      <c r="JVN920" s="1"/>
      <c r="JVO920" s="1"/>
      <c r="JVP920" s="1"/>
      <c r="JVQ920" s="1"/>
      <c r="JVR920" s="1"/>
      <c r="JVS920" s="1"/>
      <c r="JVT920" s="1"/>
      <c r="JVU920" s="1"/>
      <c r="JVV920" s="1"/>
      <c r="JVW920" s="1"/>
      <c r="JVX920" s="1"/>
      <c r="JVY920" s="1"/>
      <c r="JVZ920" s="1"/>
      <c r="JWA920" s="1"/>
      <c r="JWB920" s="1"/>
      <c r="JWC920" s="1"/>
      <c r="JWD920" s="1"/>
      <c r="JWE920" s="1"/>
      <c r="JWF920" s="1"/>
      <c r="JWG920" s="1"/>
      <c r="JWH920" s="1"/>
      <c r="JWI920" s="1"/>
      <c r="JWJ920" s="1"/>
      <c r="JWK920" s="1"/>
      <c r="JWL920" s="1"/>
      <c r="JWM920" s="1"/>
      <c r="JWN920" s="1"/>
      <c r="JWO920" s="1"/>
      <c r="JWP920" s="1"/>
      <c r="JWQ920" s="1"/>
      <c r="JWR920" s="1"/>
      <c r="JWS920" s="1"/>
      <c r="JWT920" s="1"/>
      <c r="JWU920" s="1"/>
      <c r="JWV920" s="1"/>
      <c r="JWW920" s="1"/>
      <c r="JWX920" s="1"/>
      <c r="JWY920" s="1"/>
      <c r="JWZ920" s="1"/>
      <c r="JXA920" s="1"/>
      <c r="JXB920" s="1"/>
      <c r="JXC920" s="1"/>
      <c r="JXD920" s="1"/>
      <c r="JXE920" s="1"/>
      <c r="JXF920" s="1"/>
      <c r="JXG920" s="1"/>
      <c r="JXH920" s="1"/>
      <c r="JXI920" s="1"/>
      <c r="JXJ920" s="1"/>
      <c r="JXK920" s="1"/>
      <c r="JXL920" s="1"/>
      <c r="JXM920" s="1"/>
      <c r="JXN920" s="1"/>
      <c r="JXO920" s="1"/>
      <c r="JXP920" s="1"/>
      <c r="JXQ920" s="1"/>
      <c r="JXR920" s="1"/>
      <c r="JXS920" s="1"/>
      <c r="JXT920" s="1"/>
      <c r="JXU920" s="1"/>
      <c r="JXV920" s="1"/>
      <c r="JXW920" s="1"/>
      <c r="JXX920" s="1"/>
      <c r="JXY920" s="1"/>
      <c r="JXZ920" s="1"/>
      <c r="JYA920" s="1"/>
      <c r="JYB920" s="1"/>
      <c r="JYC920" s="1"/>
      <c r="JYD920" s="1"/>
      <c r="JYE920" s="1"/>
      <c r="JYF920" s="1"/>
      <c r="JYG920" s="1"/>
      <c r="JYH920" s="1"/>
      <c r="JYI920" s="1"/>
      <c r="JYJ920" s="1"/>
      <c r="JYK920" s="1"/>
      <c r="JYL920" s="1"/>
      <c r="JYM920" s="1"/>
      <c r="JYN920" s="1"/>
      <c r="JYO920" s="1"/>
      <c r="JYP920" s="1"/>
      <c r="JYQ920" s="1"/>
      <c r="JYR920" s="1"/>
      <c r="JYS920" s="1"/>
      <c r="JYT920" s="1"/>
      <c r="JYU920" s="1"/>
      <c r="JYV920" s="1"/>
      <c r="JYW920" s="1"/>
      <c r="JYX920" s="1"/>
      <c r="JYY920" s="1"/>
      <c r="JYZ920" s="1"/>
      <c r="JZA920" s="1"/>
      <c r="JZB920" s="1"/>
      <c r="JZC920" s="1"/>
      <c r="JZD920" s="1"/>
      <c r="JZE920" s="1"/>
      <c r="JZF920" s="1"/>
      <c r="JZG920" s="1"/>
      <c r="JZH920" s="1"/>
      <c r="JZI920" s="1"/>
      <c r="JZJ920" s="1"/>
      <c r="JZK920" s="1"/>
      <c r="JZL920" s="1"/>
      <c r="JZM920" s="1"/>
      <c r="JZN920" s="1"/>
      <c r="JZO920" s="1"/>
      <c r="JZP920" s="1"/>
      <c r="JZQ920" s="1"/>
      <c r="JZR920" s="1"/>
      <c r="JZS920" s="1"/>
      <c r="JZT920" s="1"/>
      <c r="JZU920" s="1"/>
      <c r="JZV920" s="1"/>
      <c r="JZW920" s="1"/>
      <c r="JZX920" s="1"/>
      <c r="JZY920" s="1"/>
      <c r="JZZ920" s="1"/>
      <c r="KAA920" s="1"/>
      <c r="KAB920" s="1"/>
      <c r="KAC920" s="1"/>
      <c r="KAD920" s="1"/>
      <c r="KAE920" s="1"/>
      <c r="KAF920" s="1"/>
      <c r="KAG920" s="1"/>
      <c r="KAH920" s="1"/>
      <c r="KAI920" s="1"/>
      <c r="KAJ920" s="1"/>
      <c r="KAK920" s="1"/>
      <c r="KAL920" s="1"/>
      <c r="KAM920" s="1"/>
      <c r="KAN920" s="1"/>
      <c r="KAO920" s="1"/>
      <c r="KAP920" s="1"/>
      <c r="KAQ920" s="1"/>
      <c r="KAR920" s="1"/>
      <c r="KAS920" s="1"/>
      <c r="KAT920" s="1"/>
      <c r="KAU920" s="1"/>
      <c r="KAV920" s="1"/>
      <c r="KAW920" s="1"/>
      <c r="KAX920" s="1"/>
      <c r="KAY920" s="1"/>
      <c r="KAZ920" s="1"/>
      <c r="KBA920" s="1"/>
      <c r="KBB920" s="1"/>
      <c r="KBC920" s="1"/>
      <c r="KBD920" s="1"/>
      <c r="KBE920" s="1"/>
      <c r="KBF920" s="1"/>
      <c r="KBG920" s="1"/>
      <c r="KBH920" s="1"/>
      <c r="KBI920" s="1"/>
      <c r="KBJ920" s="1"/>
      <c r="KBK920" s="1"/>
      <c r="KBL920" s="1"/>
      <c r="KBM920" s="1"/>
      <c r="KBN920" s="1"/>
      <c r="KBO920" s="1"/>
      <c r="KBP920" s="1"/>
      <c r="KBQ920" s="1"/>
      <c r="KBR920" s="1"/>
      <c r="KBS920" s="1"/>
      <c r="KBT920" s="1"/>
      <c r="KBU920" s="1"/>
      <c r="KBV920" s="1"/>
      <c r="KBW920" s="1"/>
      <c r="KBX920" s="1"/>
      <c r="KBY920" s="1"/>
      <c r="KBZ920" s="1"/>
      <c r="KCA920" s="1"/>
      <c r="KCB920" s="1"/>
      <c r="KCC920" s="1"/>
      <c r="KCD920" s="1"/>
      <c r="KCE920" s="1"/>
      <c r="KCF920" s="1"/>
      <c r="KCG920" s="1"/>
      <c r="KCH920" s="1"/>
      <c r="KCI920" s="1"/>
      <c r="KCJ920" s="1"/>
      <c r="KCK920" s="1"/>
      <c r="KCL920" s="1"/>
      <c r="KCM920" s="1"/>
      <c r="KCN920" s="1"/>
      <c r="KCO920" s="1"/>
      <c r="KCP920" s="1"/>
      <c r="KCQ920" s="1"/>
      <c r="KCR920" s="1"/>
      <c r="KCS920" s="1"/>
      <c r="KCT920" s="1"/>
      <c r="KCU920" s="1"/>
      <c r="KCV920" s="1"/>
      <c r="KCW920" s="1"/>
      <c r="KCX920" s="1"/>
      <c r="KCY920" s="1"/>
      <c r="KCZ920" s="1"/>
      <c r="KDA920" s="1"/>
      <c r="KDB920" s="1"/>
      <c r="KDC920" s="1"/>
      <c r="KDD920" s="1"/>
      <c r="KDE920" s="1"/>
      <c r="KDF920" s="1"/>
      <c r="KDG920" s="1"/>
      <c r="KDH920" s="1"/>
      <c r="KDI920" s="1"/>
      <c r="KDJ920" s="1"/>
      <c r="KDK920" s="1"/>
      <c r="KDL920" s="1"/>
      <c r="KDM920" s="1"/>
      <c r="KDN920" s="1"/>
      <c r="KDO920" s="1"/>
      <c r="KDP920" s="1"/>
      <c r="KDQ920" s="1"/>
      <c r="KDR920" s="1"/>
      <c r="KDS920" s="1"/>
      <c r="KDT920" s="1"/>
      <c r="KDU920" s="1"/>
      <c r="KDV920" s="1"/>
      <c r="KDW920" s="1"/>
      <c r="KDX920" s="1"/>
      <c r="KDY920" s="1"/>
      <c r="KDZ920" s="1"/>
      <c r="KEA920" s="1"/>
      <c r="KEB920" s="1"/>
      <c r="KEC920" s="1"/>
      <c r="KED920" s="1"/>
      <c r="KEE920" s="1"/>
      <c r="KEF920" s="1"/>
      <c r="KEG920" s="1"/>
      <c r="KEH920" s="1"/>
      <c r="KEI920" s="1"/>
      <c r="KEJ920" s="1"/>
      <c r="KEK920" s="1"/>
      <c r="KEL920" s="1"/>
      <c r="KEM920" s="1"/>
      <c r="KEN920" s="1"/>
      <c r="KEO920" s="1"/>
      <c r="KEP920" s="1"/>
      <c r="KEQ920" s="1"/>
      <c r="KER920" s="1"/>
      <c r="KES920" s="1"/>
      <c r="KET920" s="1"/>
      <c r="KEU920" s="1"/>
      <c r="KEV920" s="1"/>
      <c r="KEW920" s="1"/>
      <c r="KEX920" s="1"/>
      <c r="KEY920" s="1"/>
      <c r="KEZ920" s="1"/>
      <c r="KFA920" s="1"/>
      <c r="KFB920" s="1"/>
      <c r="KFC920" s="1"/>
      <c r="KFD920" s="1"/>
      <c r="KFE920" s="1"/>
      <c r="KFF920" s="1"/>
      <c r="KFG920" s="1"/>
      <c r="KFH920" s="1"/>
      <c r="KFI920" s="1"/>
      <c r="KFJ920" s="1"/>
      <c r="KFK920" s="1"/>
      <c r="KFL920" s="1"/>
      <c r="KFM920" s="1"/>
      <c r="KFN920" s="1"/>
      <c r="KFO920" s="1"/>
      <c r="KFP920" s="1"/>
      <c r="KFQ920" s="1"/>
      <c r="KFR920" s="1"/>
      <c r="KFS920" s="1"/>
      <c r="KFT920" s="1"/>
      <c r="KFU920" s="1"/>
      <c r="KFV920" s="1"/>
      <c r="KFW920" s="1"/>
      <c r="KFX920" s="1"/>
      <c r="KFY920" s="1"/>
      <c r="KFZ920" s="1"/>
      <c r="KGA920" s="1"/>
      <c r="KGB920" s="1"/>
      <c r="KGC920" s="1"/>
      <c r="KGD920" s="1"/>
      <c r="KGE920" s="1"/>
      <c r="KGF920" s="1"/>
      <c r="KGG920" s="1"/>
      <c r="KGH920" s="1"/>
      <c r="KGI920" s="1"/>
      <c r="KGJ920" s="1"/>
      <c r="KGK920" s="1"/>
      <c r="KGL920" s="1"/>
      <c r="KGM920" s="1"/>
      <c r="KGN920" s="1"/>
      <c r="KGO920" s="1"/>
      <c r="KGP920" s="1"/>
      <c r="KGQ920" s="1"/>
      <c r="KGR920" s="1"/>
      <c r="KGS920" s="1"/>
      <c r="KGT920" s="1"/>
      <c r="KGU920" s="1"/>
      <c r="KGV920" s="1"/>
      <c r="KGW920" s="1"/>
      <c r="KGX920" s="1"/>
      <c r="KGY920" s="1"/>
      <c r="KGZ920" s="1"/>
      <c r="KHA920" s="1"/>
      <c r="KHB920" s="1"/>
      <c r="KHC920" s="1"/>
      <c r="KHD920" s="1"/>
      <c r="KHE920" s="1"/>
      <c r="KHF920" s="1"/>
      <c r="KHG920" s="1"/>
      <c r="KHH920" s="1"/>
      <c r="KHI920" s="1"/>
      <c r="KHJ920" s="1"/>
      <c r="KHK920" s="1"/>
      <c r="KHL920" s="1"/>
      <c r="KHM920" s="1"/>
      <c r="KHN920" s="1"/>
      <c r="KHO920" s="1"/>
      <c r="KHP920" s="1"/>
      <c r="KHQ920" s="1"/>
      <c r="KHR920" s="1"/>
      <c r="KHS920" s="1"/>
      <c r="KHT920" s="1"/>
      <c r="KHU920" s="1"/>
      <c r="KHV920" s="1"/>
      <c r="KHW920" s="1"/>
      <c r="KHX920" s="1"/>
      <c r="KHY920" s="1"/>
      <c r="KHZ920" s="1"/>
      <c r="KIA920" s="1"/>
      <c r="KIB920" s="1"/>
      <c r="KIC920" s="1"/>
      <c r="KID920" s="1"/>
      <c r="KIE920" s="1"/>
      <c r="KIF920" s="1"/>
      <c r="KIG920" s="1"/>
      <c r="KIH920" s="1"/>
      <c r="KII920" s="1"/>
      <c r="KIJ920" s="1"/>
      <c r="KIK920" s="1"/>
      <c r="KIL920" s="1"/>
      <c r="KIM920" s="1"/>
      <c r="KIN920" s="1"/>
      <c r="KIO920" s="1"/>
      <c r="KIP920" s="1"/>
      <c r="KIQ920" s="1"/>
      <c r="KIR920" s="1"/>
      <c r="KIS920" s="1"/>
      <c r="KIT920" s="1"/>
      <c r="KIU920" s="1"/>
      <c r="KIV920" s="1"/>
      <c r="KIW920" s="1"/>
      <c r="KIX920" s="1"/>
      <c r="KIY920" s="1"/>
      <c r="KIZ920" s="1"/>
      <c r="KJA920" s="1"/>
      <c r="KJB920" s="1"/>
      <c r="KJC920" s="1"/>
      <c r="KJD920" s="1"/>
      <c r="KJE920" s="1"/>
      <c r="KJF920" s="1"/>
      <c r="KJG920" s="1"/>
      <c r="KJH920" s="1"/>
      <c r="KJI920" s="1"/>
      <c r="KJJ920" s="1"/>
      <c r="KJK920" s="1"/>
      <c r="KJL920" s="1"/>
      <c r="KJM920" s="1"/>
      <c r="KJN920" s="1"/>
      <c r="KJO920" s="1"/>
      <c r="KJP920" s="1"/>
      <c r="KJQ920" s="1"/>
      <c r="KJR920" s="1"/>
      <c r="KJS920" s="1"/>
      <c r="KJT920" s="1"/>
      <c r="KJU920" s="1"/>
      <c r="KJV920" s="1"/>
      <c r="KJW920" s="1"/>
      <c r="KJX920" s="1"/>
      <c r="KJY920" s="1"/>
      <c r="KJZ920" s="1"/>
      <c r="KKA920" s="1"/>
      <c r="KKB920" s="1"/>
      <c r="KKC920" s="1"/>
      <c r="KKD920" s="1"/>
      <c r="KKE920" s="1"/>
      <c r="KKF920" s="1"/>
      <c r="KKG920" s="1"/>
      <c r="KKH920" s="1"/>
      <c r="KKI920" s="1"/>
      <c r="KKJ920" s="1"/>
      <c r="KKK920" s="1"/>
      <c r="KKL920" s="1"/>
      <c r="KKM920" s="1"/>
      <c r="KKN920" s="1"/>
      <c r="KKO920" s="1"/>
      <c r="KKP920" s="1"/>
      <c r="KKQ920" s="1"/>
      <c r="KKR920" s="1"/>
      <c r="KKS920" s="1"/>
      <c r="KKT920" s="1"/>
      <c r="KKU920" s="1"/>
      <c r="KKV920" s="1"/>
      <c r="KKW920" s="1"/>
      <c r="KKX920" s="1"/>
      <c r="KKY920" s="1"/>
      <c r="KKZ920" s="1"/>
      <c r="KLA920" s="1"/>
      <c r="KLB920" s="1"/>
      <c r="KLC920" s="1"/>
      <c r="KLD920" s="1"/>
      <c r="KLE920" s="1"/>
      <c r="KLF920" s="1"/>
      <c r="KLG920" s="1"/>
      <c r="KLH920" s="1"/>
      <c r="KLI920" s="1"/>
      <c r="KLJ920" s="1"/>
      <c r="KLK920" s="1"/>
      <c r="KLL920" s="1"/>
      <c r="KLM920" s="1"/>
      <c r="KLN920" s="1"/>
      <c r="KLO920" s="1"/>
      <c r="KLP920" s="1"/>
      <c r="KLQ920" s="1"/>
      <c r="KLR920" s="1"/>
      <c r="KLS920" s="1"/>
      <c r="KLT920" s="1"/>
      <c r="KLU920" s="1"/>
      <c r="KLV920" s="1"/>
      <c r="KLW920" s="1"/>
      <c r="KLX920" s="1"/>
      <c r="KLY920" s="1"/>
      <c r="KLZ920" s="1"/>
      <c r="KMA920" s="1"/>
      <c r="KMB920" s="1"/>
      <c r="KMC920" s="1"/>
      <c r="KMD920" s="1"/>
      <c r="KME920" s="1"/>
      <c r="KMF920" s="1"/>
      <c r="KMG920" s="1"/>
      <c r="KMH920" s="1"/>
      <c r="KMI920" s="1"/>
      <c r="KMJ920" s="1"/>
      <c r="KMK920" s="1"/>
      <c r="KML920" s="1"/>
      <c r="KMM920" s="1"/>
      <c r="KMN920" s="1"/>
      <c r="KMO920" s="1"/>
      <c r="KMP920" s="1"/>
      <c r="KMQ920" s="1"/>
      <c r="KMR920" s="1"/>
      <c r="KMS920" s="1"/>
      <c r="KMT920" s="1"/>
      <c r="KMU920" s="1"/>
      <c r="KMV920" s="1"/>
      <c r="KMW920" s="1"/>
      <c r="KMX920" s="1"/>
      <c r="KMY920" s="1"/>
      <c r="KMZ920" s="1"/>
      <c r="KNA920" s="1"/>
      <c r="KNB920" s="1"/>
      <c r="KNC920" s="1"/>
      <c r="KND920" s="1"/>
      <c r="KNE920" s="1"/>
      <c r="KNF920" s="1"/>
      <c r="KNG920" s="1"/>
      <c r="KNH920" s="1"/>
      <c r="KNI920" s="1"/>
      <c r="KNJ920" s="1"/>
      <c r="KNK920" s="1"/>
      <c r="KNL920" s="1"/>
      <c r="KNM920" s="1"/>
      <c r="KNN920" s="1"/>
      <c r="KNO920" s="1"/>
      <c r="KNP920" s="1"/>
      <c r="KNQ920" s="1"/>
      <c r="KNR920" s="1"/>
      <c r="KNS920" s="1"/>
      <c r="KNT920" s="1"/>
      <c r="KNU920" s="1"/>
      <c r="KNV920" s="1"/>
      <c r="KNW920" s="1"/>
      <c r="KNX920" s="1"/>
      <c r="KNY920" s="1"/>
      <c r="KNZ920" s="1"/>
      <c r="KOA920" s="1"/>
      <c r="KOB920" s="1"/>
      <c r="KOC920" s="1"/>
      <c r="KOD920" s="1"/>
      <c r="KOE920" s="1"/>
      <c r="KOF920" s="1"/>
      <c r="KOG920" s="1"/>
      <c r="KOH920" s="1"/>
      <c r="KOI920" s="1"/>
      <c r="KOJ920" s="1"/>
      <c r="KOK920" s="1"/>
      <c r="KOL920" s="1"/>
      <c r="KOM920" s="1"/>
      <c r="KON920" s="1"/>
      <c r="KOO920" s="1"/>
      <c r="KOP920" s="1"/>
      <c r="KOQ920" s="1"/>
      <c r="KOR920" s="1"/>
      <c r="KOS920" s="1"/>
      <c r="KOT920" s="1"/>
      <c r="KOU920" s="1"/>
      <c r="KOV920" s="1"/>
      <c r="KOW920" s="1"/>
      <c r="KOX920" s="1"/>
      <c r="KOY920" s="1"/>
      <c r="KOZ920" s="1"/>
      <c r="KPA920" s="1"/>
      <c r="KPB920" s="1"/>
      <c r="KPC920" s="1"/>
      <c r="KPD920" s="1"/>
      <c r="KPE920" s="1"/>
      <c r="KPF920" s="1"/>
      <c r="KPG920" s="1"/>
      <c r="KPH920" s="1"/>
      <c r="KPI920" s="1"/>
      <c r="KPJ920" s="1"/>
      <c r="KPK920" s="1"/>
      <c r="KPL920" s="1"/>
      <c r="KPM920" s="1"/>
      <c r="KPN920" s="1"/>
      <c r="KPO920" s="1"/>
      <c r="KPP920" s="1"/>
      <c r="KPQ920" s="1"/>
      <c r="KPR920" s="1"/>
      <c r="KPS920" s="1"/>
      <c r="KPT920" s="1"/>
      <c r="KPU920" s="1"/>
      <c r="KPV920" s="1"/>
      <c r="KPW920" s="1"/>
      <c r="KPX920" s="1"/>
      <c r="KPY920" s="1"/>
      <c r="KPZ920" s="1"/>
      <c r="KQA920" s="1"/>
      <c r="KQB920" s="1"/>
      <c r="KQC920" s="1"/>
      <c r="KQD920" s="1"/>
      <c r="KQE920" s="1"/>
      <c r="KQF920" s="1"/>
      <c r="KQG920" s="1"/>
      <c r="KQH920" s="1"/>
      <c r="KQI920" s="1"/>
      <c r="KQJ920" s="1"/>
      <c r="KQK920" s="1"/>
      <c r="KQL920" s="1"/>
      <c r="KQM920" s="1"/>
      <c r="KQN920" s="1"/>
      <c r="KQO920" s="1"/>
      <c r="KQP920" s="1"/>
      <c r="KQQ920" s="1"/>
      <c r="KQR920" s="1"/>
      <c r="KQS920" s="1"/>
      <c r="KQT920" s="1"/>
      <c r="KQU920" s="1"/>
      <c r="KQV920" s="1"/>
      <c r="KQW920" s="1"/>
      <c r="KQX920" s="1"/>
      <c r="KQY920" s="1"/>
      <c r="KQZ920" s="1"/>
      <c r="KRA920" s="1"/>
      <c r="KRB920" s="1"/>
      <c r="KRC920" s="1"/>
      <c r="KRD920" s="1"/>
      <c r="KRE920" s="1"/>
      <c r="KRF920" s="1"/>
      <c r="KRG920" s="1"/>
      <c r="KRH920" s="1"/>
      <c r="KRI920" s="1"/>
      <c r="KRJ920" s="1"/>
      <c r="KRK920" s="1"/>
      <c r="KRL920" s="1"/>
      <c r="KRM920" s="1"/>
      <c r="KRN920" s="1"/>
      <c r="KRO920" s="1"/>
      <c r="KRP920" s="1"/>
      <c r="KRQ920" s="1"/>
      <c r="KRR920" s="1"/>
      <c r="KRS920" s="1"/>
      <c r="KRT920" s="1"/>
      <c r="KRU920" s="1"/>
      <c r="KRV920" s="1"/>
      <c r="KRW920" s="1"/>
      <c r="KRX920" s="1"/>
      <c r="KRY920" s="1"/>
      <c r="KRZ920" s="1"/>
      <c r="KSA920" s="1"/>
      <c r="KSB920" s="1"/>
      <c r="KSC920" s="1"/>
      <c r="KSD920" s="1"/>
      <c r="KSE920" s="1"/>
      <c r="KSF920" s="1"/>
      <c r="KSG920" s="1"/>
      <c r="KSH920" s="1"/>
      <c r="KSI920" s="1"/>
      <c r="KSJ920" s="1"/>
      <c r="KSK920" s="1"/>
      <c r="KSL920" s="1"/>
      <c r="KSM920" s="1"/>
      <c r="KSN920" s="1"/>
      <c r="KSO920" s="1"/>
      <c r="KSP920" s="1"/>
      <c r="KSQ920" s="1"/>
      <c r="KSR920" s="1"/>
      <c r="KSS920" s="1"/>
      <c r="KST920" s="1"/>
      <c r="KSU920" s="1"/>
      <c r="KSV920" s="1"/>
      <c r="KSW920" s="1"/>
      <c r="KSX920" s="1"/>
      <c r="KSY920" s="1"/>
      <c r="KSZ920" s="1"/>
      <c r="KTA920" s="1"/>
      <c r="KTB920" s="1"/>
      <c r="KTC920" s="1"/>
      <c r="KTD920" s="1"/>
      <c r="KTE920" s="1"/>
      <c r="KTF920" s="1"/>
      <c r="KTG920" s="1"/>
      <c r="KTH920" s="1"/>
      <c r="KTI920" s="1"/>
      <c r="KTJ920" s="1"/>
      <c r="KTK920" s="1"/>
      <c r="KTL920" s="1"/>
      <c r="KTM920" s="1"/>
      <c r="KTN920" s="1"/>
      <c r="KTO920" s="1"/>
      <c r="KTP920" s="1"/>
      <c r="KTQ920" s="1"/>
      <c r="KTR920" s="1"/>
      <c r="KTS920" s="1"/>
      <c r="KTT920" s="1"/>
      <c r="KTU920" s="1"/>
      <c r="KTV920" s="1"/>
      <c r="KTW920" s="1"/>
      <c r="KTX920" s="1"/>
      <c r="KTY920" s="1"/>
      <c r="KTZ920" s="1"/>
      <c r="KUA920" s="1"/>
      <c r="KUB920" s="1"/>
      <c r="KUC920" s="1"/>
      <c r="KUD920" s="1"/>
      <c r="KUE920" s="1"/>
      <c r="KUF920" s="1"/>
      <c r="KUG920" s="1"/>
      <c r="KUH920" s="1"/>
      <c r="KUI920" s="1"/>
      <c r="KUJ920" s="1"/>
      <c r="KUK920" s="1"/>
      <c r="KUL920" s="1"/>
      <c r="KUM920" s="1"/>
      <c r="KUN920" s="1"/>
      <c r="KUO920" s="1"/>
      <c r="KUP920" s="1"/>
      <c r="KUQ920" s="1"/>
      <c r="KUR920" s="1"/>
      <c r="KUS920" s="1"/>
      <c r="KUT920" s="1"/>
      <c r="KUU920" s="1"/>
      <c r="KUV920" s="1"/>
      <c r="KUW920" s="1"/>
      <c r="KUX920" s="1"/>
      <c r="KUY920" s="1"/>
      <c r="KUZ920" s="1"/>
      <c r="KVA920" s="1"/>
      <c r="KVB920" s="1"/>
      <c r="KVC920" s="1"/>
      <c r="KVD920" s="1"/>
      <c r="KVE920" s="1"/>
      <c r="KVF920" s="1"/>
      <c r="KVG920" s="1"/>
      <c r="KVH920" s="1"/>
      <c r="KVI920" s="1"/>
      <c r="KVJ920" s="1"/>
      <c r="KVK920" s="1"/>
      <c r="KVL920" s="1"/>
      <c r="KVM920" s="1"/>
      <c r="KVN920" s="1"/>
      <c r="KVO920" s="1"/>
      <c r="KVP920" s="1"/>
      <c r="KVQ920" s="1"/>
      <c r="KVR920" s="1"/>
      <c r="KVS920" s="1"/>
      <c r="KVT920" s="1"/>
      <c r="KVU920" s="1"/>
      <c r="KVV920" s="1"/>
      <c r="KVW920" s="1"/>
      <c r="KVX920" s="1"/>
      <c r="KVY920" s="1"/>
      <c r="KVZ920" s="1"/>
      <c r="KWA920" s="1"/>
      <c r="KWB920" s="1"/>
      <c r="KWC920" s="1"/>
      <c r="KWD920" s="1"/>
      <c r="KWE920" s="1"/>
      <c r="KWF920" s="1"/>
      <c r="KWG920" s="1"/>
      <c r="KWH920" s="1"/>
      <c r="KWI920" s="1"/>
      <c r="KWJ920" s="1"/>
      <c r="KWK920" s="1"/>
      <c r="KWL920" s="1"/>
      <c r="KWM920" s="1"/>
      <c r="KWN920" s="1"/>
      <c r="KWO920" s="1"/>
      <c r="KWP920" s="1"/>
      <c r="KWQ920" s="1"/>
      <c r="KWR920" s="1"/>
      <c r="KWS920" s="1"/>
      <c r="KWT920" s="1"/>
      <c r="KWU920" s="1"/>
      <c r="KWV920" s="1"/>
      <c r="KWW920" s="1"/>
      <c r="KWX920" s="1"/>
      <c r="KWY920" s="1"/>
      <c r="KWZ920" s="1"/>
      <c r="KXA920" s="1"/>
      <c r="KXB920" s="1"/>
      <c r="KXC920" s="1"/>
      <c r="KXD920" s="1"/>
      <c r="KXE920" s="1"/>
      <c r="KXF920" s="1"/>
      <c r="KXG920" s="1"/>
      <c r="KXH920" s="1"/>
      <c r="KXI920" s="1"/>
      <c r="KXJ920" s="1"/>
      <c r="KXK920" s="1"/>
      <c r="KXL920" s="1"/>
      <c r="KXM920" s="1"/>
      <c r="KXN920" s="1"/>
      <c r="KXO920" s="1"/>
      <c r="KXP920" s="1"/>
      <c r="KXQ920" s="1"/>
      <c r="KXR920" s="1"/>
      <c r="KXS920" s="1"/>
      <c r="KXT920" s="1"/>
      <c r="KXU920" s="1"/>
      <c r="KXV920" s="1"/>
      <c r="KXW920" s="1"/>
      <c r="KXX920" s="1"/>
      <c r="KXY920" s="1"/>
      <c r="KXZ920" s="1"/>
      <c r="KYA920" s="1"/>
      <c r="KYB920" s="1"/>
      <c r="KYC920" s="1"/>
      <c r="KYD920" s="1"/>
      <c r="KYE920" s="1"/>
      <c r="KYF920" s="1"/>
      <c r="KYG920" s="1"/>
      <c r="KYH920" s="1"/>
      <c r="KYI920" s="1"/>
      <c r="KYJ920" s="1"/>
      <c r="KYK920" s="1"/>
      <c r="KYL920" s="1"/>
      <c r="KYM920" s="1"/>
      <c r="KYN920" s="1"/>
      <c r="KYO920" s="1"/>
      <c r="KYP920" s="1"/>
      <c r="KYQ920" s="1"/>
      <c r="KYR920" s="1"/>
      <c r="KYS920" s="1"/>
      <c r="KYT920" s="1"/>
      <c r="KYU920" s="1"/>
      <c r="KYV920" s="1"/>
      <c r="KYW920" s="1"/>
      <c r="KYX920" s="1"/>
      <c r="KYY920" s="1"/>
      <c r="KYZ920" s="1"/>
      <c r="KZA920" s="1"/>
      <c r="KZB920" s="1"/>
      <c r="KZC920" s="1"/>
      <c r="KZD920" s="1"/>
      <c r="KZE920" s="1"/>
      <c r="KZF920" s="1"/>
      <c r="KZG920" s="1"/>
      <c r="KZH920" s="1"/>
      <c r="KZI920" s="1"/>
      <c r="KZJ920" s="1"/>
      <c r="KZK920" s="1"/>
      <c r="KZL920" s="1"/>
      <c r="KZM920" s="1"/>
      <c r="KZN920" s="1"/>
      <c r="KZO920" s="1"/>
      <c r="KZP920" s="1"/>
      <c r="KZQ920" s="1"/>
      <c r="KZR920" s="1"/>
      <c r="KZS920" s="1"/>
      <c r="KZT920" s="1"/>
      <c r="KZU920" s="1"/>
      <c r="KZV920" s="1"/>
      <c r="KZW920" s="1"/>
      <c r="KZX920" s="1"/>
      <c r="KZY920" s="1"/>
      <c r="KZZ920" s="1"/>
      <c r="LAA920" s="1"/>
      <c r="LAB920" s="1"/>
      <c r="LAC920" s="1"/>
      <c r="LAD920" s="1"/>
      <c r="LAE920" s="1"/>
      <c r="LAF920" s="1"/>
      <c r="LAG920" s="1"/>
      <c r="LAH920" s="1"/>
      <c r="LAI920" s="1"/>
      <c r="LAJ920" s="1"/>
      <c r="LAK920" s="1"/>
      <c r="LAL920" s="1"/>
      <c r="LAM920" s="1"/>
      <c r="LAN920" s="1"/>
      <c r="LAO920" s="1"/>
      <c r="LAP920" s="1"/>
      <c r="LAQ920" s="1"/>
      <c r="LAR920" s="1"/>
      <c r="LAS920" s="1"/>
      <c r="LAT920" s="1"/>
      <c r="LAU920" s="1"/>
      <c r="LAV920" s="1"/>
      <c r="LAW920" s="1"/>
      <c r="LAX920" s="1"/>
      <c r="LAY920" s="1"/>
      <c r="LAZ920" s="1"/>
      <c r="LBA920" s="1"/>
      <c r="LBB920" s="1"/>
      <c r="LBC920" s="1"/>
      <c r="LBD920" s="1"/>
      <c r="LBE920" s="1"/>
      <c r="LBF920" s="1"/>
      <c r="LBG920" s="1"/>
      <c r="LBH920" s="1"/>
      <c r="LBI920" s="1"/>
      <c r="LBJ920" s="1"/>
      <c r="LBK920" s="1"/>
      <c r="LBL920" s="1"/>
      <c r="LBM920" s="1"/>
      <c r="LBN920" s="1"/>
      <c r="LBO920" s="1"/>
      <c r="LBP920" s="1"/>
      <c r="LBQ920" s="1"/>
      <c r="LBR920" s="1"/>
      <c r="LBS920" s="1"/>
      <c r="LBT920" s="1"/>
      <c r="LBU920" s="1"/>
      <c r="LBV920" s="1"/>
      <c r="LBW920" s="1"/>
      <c r="LBX920" s="1"/>
      <c r="LBY920" s="1"/>
      <c r="LBZ920" s="1"/>
      <c r="LCA920" s="1"/>
      <c r="LCB920" s="1"/>
      <c r="LCC920" s="1"/>
      <c r="LCD920" s="1"/>
      <c r="LCE920" s="1"/>
      <c r="LCF920" s="1"/>
      <c r="LCG920" s="1"/>
      <c r="LCH920" s="1"/>
      <c r="LCI920" s="1"/>
      <c r="LCJ920" s="1"/>
      <c r="LCK920" s="1"/>
      <c r="LCL920" s="1"/>
      <c r="LCM920" s="1"/>
      <c r="LCN920" s="1"/>
      <c r="LCO920" s="1"/>
      <c r="LCP920" s="1"/>
      <c r="LCQ920" s="1"/>
      <c r="LCR920" s="1"/>
      <c r="LCS920" s="1"/>
      <c r="LCT920" s="1"/>
      <c r="LCU920" s="1"/>
      <c r="LCV920" s="1"/>
      <c r="LCW920" s="1"/>
      <c r="LCX920" s="1"/>
      <c r="LCY920" s="1"/>
      <c r="LCZ920" s="1"/>
      <c r="LDA920" s="1"/>
      <c r="LDB920" s="1"/>
      <c r="LDC920" s="1"/>
      <c r="LDD920" s="1"/>
      <c r="LDE920" s="1"/>
      <c r="LDF920" s="1"/>
      <c r="LDG920" s="1"/>
      <c r="LDH920" s="1"/>
      <c r="LDI920" s="1"/>
      <c r="LDJ920" s="1"/>
      <c r="LDK920" s="1"/>
      <c r="LDL920" s="1"/>
      <c r="LDM920" s="1"/>
      <c r="LDN920" s="1"/>
      <c r="LDO920" s="1"/>
      <c r="LDP920" s="1"/>
      <c r="LDQ920" s="1"/>
      <c r="LDR920" s="1"/>
      <c r="LDS920" s="1"/>
      <c r="LDT920" s="1"/>
      <c r="LDU920" s="1"/>
      <c r="LDV920" s="1"/>
      <c r="LDW920" s="1"/>
      <c r="LDX920" s="1"/>
      <c r="LDY920" s="1"/>
      <c r="LDZ920" s="1"/>
      <c r="LEA920" s="1"/>
      <c r="LEB920" s="1"/>
      <c r="LEC920" s="1"/>
      <c r="LED920" s="1"/>
      <c r="LEE920" s="1"/>
      <c r="LEF920" s="1"/>
      <c r="LEG920" s="1"/>
      <c r="LEH920" s="1"/>
      <c r="LEI920" s="1"/>
      <c r="LEJ920" s="1"/>
      <c r="LEK920" s="1"/>
      <c r="LEL920" s="1"/>
      <c r="LEM920" s="1"/>
      <c r="LEN920" s="1"/>
      <c r="LEO920" s="1"/>
      <c r="LEP920" s="1"/>
      <c r="LEQ920" s="1"/>
      <c r="LER920" s="1"/>
      <c r="LES920" s="1"/>
      <c r="LET920" s="1"/>
      <c r="LEU920" s="1"/>
      <c r="LEV920" s="1"/>
      <c r="LEW920" s="1"/>
      <c r="LEX920" s="1"/>
      <c r="LEY920" s="1"/>
      <c r="LEZ920" s="1"/>
      <c r="LFA920" s="1"/>
      <c r="LFB920" s="1"/>
      <c r="LFC920" s="1"/>
      <c r="LFD920" s="1"/>
      <c r="LFE920" s="1"/>
      <c r="LFF920" s="1"/>
      <c r="LFG920" s="1"/>
      <c r="LFH920" s="1"/>
      <c r="LFI920" s="1"/>
      <c r="LFJ920" s="1"/>
      <c r="LFK920" s="1"/>
      <c r="LFL920" s="1"/>
      <c r="LFM920" s="1"/>
      <c r="LFN920" s="1"/>
      <c r="LFO920" s="1"/>
      <c r="LFP920" s="1"/>
      <c r="LFQ920" s="1"/>
      <c r="LFR920" s="1"/>
      <c r="LFS920" s="1"/>
      <c r="LFT920" s="1"/>
      <c r="LFU920" s="1"/>
      <c r="LFV920" s="1"/>
      <c r="LFW920" s="1"/>
      <c r="LFX920" s="1"/>
      <c r="LFY920" s="1"/>
      <c r="LFZ920" s="1"/>
      <c r="LGA920" s="1"/>
      <c r="LGB920" s="1"/>
      <c r="LGC920" s="1"/>
      <c r="LGD920" s="1"/>
      <c r="LGE920" s="1"/>
      <c r="LGF920" s="1"/>
      <c r="LGG920" s="1"/>
      <c r="LGH920" s="1"/>
      <c r="LGI920" s="1"/>
      <c r="LGJ920" s="1"/>
      <c r="LGK920" s="1"/>
      <c r="LGL920" s="1"/>
      <c r="LGM920" s="1"/>
      <c r="LGN920" s="1"/>
      <c r="LGO920" s="1"/>
      <c r="LGP920" s="1"/>
      <c r="LGQ920" s="1"/>
      <c r="LGR920" s="1"/>
      <c r="LGS920" s="1"/>
      <c r="LGT920" s="1"/>
      <c r="LGU920" s="1"/>
      <c r="LGV920" s="1"/>
      <c r="LGW920" s="1"/>
      <c r="LGX920" s="1"/>
      <c r="LGY920" s="1"/>
      <c r="LGZ920" s="1"/>
      <c r="LHA920" s="1"/>
      <c r="LHB920" s="1"/>
      <c r="LHC920" s="1"/>
      <c r="LHD920" s="1"/>
      <c r="LHE920" s="1"/>
      <c r="LHF920" s="1"/>
      <c r="LHG920" s="1"/>
      <c r="LHH920" s="1"/>
      <c r="LHI920" s="1"/>
      <c r="LHJ920" s="1"/>
      <c r="LHK920" s="1"/>
      <c r="LHL920" s="1"/>
      <c r="LHM920" s="1"/>
      <c r="LHN920" s="1"/>
      <c r="LHO920" s="1"/>
      <c r="LHP920" s="1"/>
      <c r="LHQ920" s="1"/>
      <c r="LHR920" s="1"/>
      <c r="LHS920" s="1"/>
      <c r="LHT920" s="1"/>
      <c r="LHU920" s="1"/>
      <c r="LHV920" s="1"/>
      <c r="LHW920" s="1"/>
      <c r="LHX920" s="1"/>
      <c r="LHY920" s="1"/>
      <c r="LHZ920" s="1"/>
      <c r="LIA920" s="1"/>
      <c r="LIB920" s="1"/>
      <c r="LIC920" s="1"/>
      <c r="LID920" s="1"/>
      <c r="LIE920" s="1"/>
      <c r="LIF920" s="1"/>
      <c r="LIG920" s="1"/>
      <c r="LIH920" s="1"/>
      <c r="LII920" s="1"/>
      <c r="LIJ920" s="1"/>
      <c r="LIK920" s="1"/>
      <c r="LIL920" s="1"/>
      <c r="LIM920" s="1"/>
      <c r="LIN920" s="1"/>
      <c r="LIO920" s="1"/>
      <c r="LIP920" s="1"/>
      <c r="LIQ920" s="1"/>
      <c r="LIR920" s="1"/>
      <c r="LIS920" s="1"/>
      <c r="LIT920" s="1"/>
      <c r="LIU920" s="1"/>
      <c r="LIV920" s="1"/>
      <c r="LIW920" s="1"/>
      <c r="LIX920" s="1"/>
      <c r="LIY920" s="1"/>
      <c r="LIZ920" s="1"/>
      <c r="LJA920" s="1"/>
      <c r="LJB920" s="1"/>
      <c r="LJC920" s="1"/>
      <c r="LJD920" s="1"/>
      <c r="LJE920" s="1"/>
      <c r="LJF920" s="1"/>
      <c r="LJG920" s="1"/>
      <c r="LJH920" s="1"/>
      <c r="LJI920" s="1"/>
      <c r="LJJ920" s="1"/>
      <c r="LJK920" s="1"/>
      <c r="LJL920" s="1"/>
      <c r="LJM920" s="1"/>
      <c r="LJN920" s="1"/>
      <c r="LJO920" s="1"/>
      <c r="LJP920" s="1"/>
      <c r="LJQ920" s="1"/>
      <c r="LJR920" s="1"/>
      <c r="LJS920" s="1"/>
      <c r="LJT920" s="1"/>
      <c r="LJU920" s="1"/>
      <c r="LJV920" s="1"/>
      <c r="LJW920" s="1"/>
      <c r="LJX920" s="1"/>
      <c r="LJY920" s="1"/>
      <c r="LJZ920" s="1"/>
      <c r="LKA920" s="1"/>
      <c r="LKB920" s="1"/>
      <c r="LKC920" s="1"/>
      <c r="LKD920" s="1"/>
      <c r="LKE920" s="1"/>
      <c r="LKF920" s="1"/>
      <c r="LKG920" s="1"/>
      <c r="LKH920" s="1"/>
      <c r="LKI920" s="1"/>
      <c r="LKJ920" s="1"/>
      <c r="LKK920" s="1"/>
      <c r="LKL920" s="1"/>
      <c r="LKM920" s="1"/>
      <c r="LKN920" s="1"/>
      <c r="LKO920" s="1"/>
      <c r="LKP920" s="1"/>
      <c r="LKQ920" s="1"/>
      <c r="LKR920" s="1"/>
      <c r="LKS920" s="1"/>
      <c r="LKT920" s="1"/>
      <c r="LKU920" s="1"/>
      <c r="LKV920" s="1"/>
      <c r="LKW920" s="1"/>
      <c r="LKX920" s="1"/>
      <c r="LKY920" s="1"/>
      <c r="LKZ920" s="1"/>
      <c r="LLA920" s="1"/>
      <c r="LLB920" s="1"/>
      <c r="LLC920" s="1"/>
      <c r="LLD920" s="1"/>
      <c r="LLE920" s="1"/>
      <c r="LLF920" s="1"/>
      <c r="LLG920" s="1"/>
      <c r="LLH920" s="1"/>
      <c r="LLI920" s="1"/>
      <c r="LLJ920" s="1"/>
      <c r="LLK920" s="1"/>
      <c r="LLL920" s="1"/>
      <c r="LLM920" s="1"/>
      <c r="LLN920" s="1"/>
      <c r="LLO920" s="1"/>
      <c r="LLP920" s="1"/>
      <c r="LLQ920" s="1"/>
      <c r="LLR920" s="1"/>
      <c r="LLS920" s="1"/>
      <c r="LLT920" s="1"/>
      <c r="LLU920" s="1"/>
      <c r="LLV920" s="1"/>
      <c r="LLW920" s="1"/>
      <c r="LLX920" s="1"/>
      <c r="LLY920" s="1"/>
      <c r="LLZ920" s="1"/>
      <c r="LMA920" s="1"/>
      <c r="LMB920" s="1"/>
      <c r="LMC920" s="1"/>
      <c r="LMD920" s="1"/>
      <c r="LME920" s="1"/>
      <c r="LMF920" s="1"/>
      <c r="LMG920" s="1"/>
      <c r="LMH920" s="1"/>
      <c r="LMI920" s="1"/>
      <c r="LMJ920" s="1"/>
      <c r="LMK920" s="1"/>
      <c r="LML920" s="1"/>
      <c r="LMM920" s="1"/>
      <c r="LMN920" s="1"/>
      <c r="LMO920" s="1"/>
      <c r="LMP920" s="1"/>
      <c r="LMQ920" s="1"/>
      <c r="LMR920" s="1"/>
      <c r="LMS920" s="1"/>
      <c r="LMT920" s="1"/>
      <c r="LMU920" s="1"/>
      <c r="LMV920" s="1"/>
      <c r="LMW920" s="1"/>
      <c r="LMX920" s="1"/>
      <c r="LMY920" s="1"/>
      <c r="LMZ920" s="1"/>
      <c r="LNA920" s="1"/>
      <c r="LNB920" s="1"/>
      <c r="LNC920" s="1"/>
      <c r="LND920" s="1"/>
      <c r="LNE920" s="1"/>
      <c r="LNF920" s="1"/>
      <c r="LNG920" s="1"/>
      <c r="LNH920" s="1"/>
      <c r="LNI920" s="1"/>
      <c r="LNJ920" s="1"/>
      <c r="LNK920" s="1"/>
      <c r="LNL920" s="1"/>
      <c r="LNM920" s="1"/>
      <c r="LNN920" s="1"/>
      <c r="LNO920" s="1"/>
      <c r="LNP920" s="1"/>
      <c r="LNQ920" s="1"/>
      <c r="LNR920" s="1"/>
      <c r="LNS920" s="1"/>
      <c r="LNT920" s="1"/>
      <c r="LNU920" s="1"/>
      <c r="LNV920" s="1"/>
      <c r="LNW920" s="1"/>
      <c r="LNX920" s="1"/>
      <c r="LNY920" s="1"/>
      <c r="LNZ920" s="1"/>
      <c r="LOA920" s="1"/>
      <c r="LOB920" s="1"/>
      <c r="LOC920" s="1"/>
      <c r="LOD920" s="1"/>
      <c r="LOE920" s="1"/>
      <c r="LOF920" s="1"/>
      <c r="LOG920" s="1"/>
      <c r="LOH920" s="1"/>
      <c r="LOI920" s="1"/>
      <c r="LOJ920" s="1"/>
      <c r="LOK920" s="1"/>
      <c r="LOL920" s="1"/>
      <c r="LOM920" s="1"/>
      <c r="LON920" s="1"/>
      <c r="LOO920" s="1"/>
      <c r="LOP920" s="1"/>
      <c r="LOQ920" s="1"/>
      <c r="LOR920" s="1"/>
      <c r="LOS920" s="1"/>
      <c r="LOT920" s="1"/>
      <c r="LOU920" s="1"/>
      <c r="LOV920" s="1"/>
      <c r="LOW920" s="1"/>
      <c r="LOX920" s="1"/>
      <c r="LOY920" s="1"/>
      <c r="LOZ920" s="1"/>
      <c r="LPA920" s="1"/>
      <c r="LPB920" s="1"/>
      <c r="LPC920" s="1"/>
      <c r="LPD920" s="1"/>
      <c r="LPE920" s="1"/>
      <c r="LPF920" s="1"/>
      <c r="LPG920" s="1"/>
      <c r="LPH920" s="1"/>
      <c r="LPI920" s="1"/>
      <c r="LPJ920" s="1"/>
      <c r="LPK920" s="1"/>
      <c r="LPL920" s="1"/>
      <c r="LPM920" s="1"/>
      <c r="LPN920" s="1"/>
      <c r="LPO920" s="1"/>
      <c r="LPP920" s="1"/>
      <c r="LPQ920" s="1"/>
      <c r="LPR920" s="1"/>
      <c r="LPS920" s="1"/>
      <c r="LPT920" s="1"/>
      <c r="LPU920" s="1"/>
      <c r="LPV920" s="1"/>
      <c r="LPW920" s="1"/>
      <c r="LPX920" s="1"/>
      <c r="LPY920" s="1"/>
      <c r="LPZ920" s="1"/>
      <c r="LQA920" s="1"/>
      <c r="LQB920" s="1"/>
      <c r="LQC920" s="1"/>
      <c r="LQD920" s="1"/>
      <c r="LQE920" s="1"/>
      <c r="LQF920" s="1"/>
      <c r="LQG920" s="1"/>
      <c r="LQH920" s="1"/>
      <c r="LQI920" s="1"/>
      <c r="LQJ920" s="1"/>
      <c r="LQK920" s="1"/>
      <c r="LQL920" s="1"/>
      <c r="LQM920" s="1"/>
      <c r="LQN920" s="1"/>
      <c r="LQO920" s="1"/>
      <c r="LQP920" s="1"/>
      <c r="LQQ920" s="1"/>
      <c r="LQR920" s="1"/>
      <c r="LQS920" s="1"/>
      <c r="LQT920" s="1"/>
      <c r="LQU920" s="1"/>
      <c r="LQV920" s="1"/>
      <c r="LQW920" s="1"/>
      <c r="LQX920" s="1"/>
      <c r="LQY920" s="1"/>
      <c r="LQZ920" s="1"/>
      <c r="LRA920" s="1"/>
      <c r="LRB920" s="1"/>
      <c r="LRC920" s="1"/>
      <c r="LRD920" s="1"/>
      <c r="LRE920" s="1"/>
      <c r="LRF920" s="1"/>
      <c r="LRG920" s="1"/>
      <c r="LRH920" s="1"/>
      <c r="LRI920" s="1"/>
      <c r="LRJ920" s="1"/>
      <c r="LRK920" s="1"/>
      <c r="LRL920" s="1"/>
      <c r="LRM920" s="1"/>
      <c r="LRN920" s="1"/>
      <c r="LRO920" s="1"/>
      <c r="LRP920" s="1"/>
      <c r="LRQ920" s="1"/>
      <c r="LRR920" s="1"/>
      <c r="LRS920" s="1"/>
      <c r="LRT920" s="1"/>
      <c r="LRU920" s="1"/>
      <c r="LRV920" s="1"/>
      <c r="LRW920" s="1"/>
      <c r="LRX920" s="1"/>
      <c r="LRY920" s="1"/>
      <c r="LRZ920" s="1"/>
      <c r="LSA920" s="1"/>
      <c r="LSB920" s="1"/>
      <c r="LSC920" s="1"/>
      <c r="LSD920" s="1"/>
      <c r="LSE920" s="1"/>
      <c r="LSF920" s="1"/>
      <c r="LSG920" s="1"/>
      <c r="LSH920" s="1"/>
      <c r="LSI920" s="1"/>
      <c r="LSJ920" s="1"/>
      <c r="LSK920" s="1"/>
      <c r="LSL920" s="1"/>
      <c r="LSM920" s="1"/>
      <c r="LSN920" s="1"/>
      <c r="LSO920" s="1"/>
      <c r="LSP920" s="1"/>
      <c r="LSQ920" s="1"/>
      <c r="LSR920" s="1"/>
      <c r="LSS920" s="1"/>
      <c r="LST920" s="1"/>
      <c r="LSU920" s="1"/>
      <c r="LSV920" s="1"/>
      <c r="LSW920" s="1"/>
      <c r="LSX920" s="1"/>
      <c r="LSY920" s="1"/>
      <c r="LSZ920" s="1"/>
      <c r="LTA920" s="1"/>
      <c r="LTB920" s="1"/>
      <c r="LTC920" s="1"/>
      <c r="LTD920" s="1"/>
      <c r="LTE920" s="1"/>
      <c r="LTF920" s="1"/>
      <c r="LTG920" s="1"/>
      <c r="LTH920" s="1"/>
      <c r="LTI920" s="1"/>
      <c r="LTJ920" s="1"/>
      <c r="LTK920" s="1"/>
      <c r="LTL920" s="1"/>
      <c r="LTM920" s="1"/>
      <c r="LTN920" s="1"/>
      <c r="LTO920" s="1"/>
      <c r="LTP920" s="1"/>
      <c r="LTQ920" s="1"/>
      <c r="LTR920" s="1"/>
      <c r="LTS920" s="1"/>
      <c r="LTT920" s="1"/>
      <c r="LTU920" s="1"/>
      <c r="LTV920" s="1"/>
      <c r="LTW920" s="1"/>
      <c r="LTX920" s="1"/>
      <c r="LTY920" s="1"/>
      <c r="LTZ920" s="1"/>
      <c r="LUA920" s="1"/>
      <c r="LUB920" s="1"/>
      <c r="LUC920" s="1"/>
      <c r="LUD920" s="1"/>
      <c r="LUE920" s="1"/>
      <c r="LUF920" s="1"/>
      <c r="LUG920" s="1"/>
      <c r="LUH920" s="1"/>
      <c r="LUI920" s="1"/>
      <c r="LUJ920" s="1"/>
      <c r="LUK920" s="1"/>
      <c r="LUL920" s="1"/>
      <c r="LUM920" s="1"/>
      <c r="LUN920" s="1"/>
      <c r="LUO920" s="1"/>
      <c r="LUP920" s="1"/>
      <c r="LUQ920" s="1"/>
      <c r="LUR920" s="1"/>
      <c r="LUS920" s="1"/>
      <c r="LUT920" s="1"/>
      <c r="LUU920" s="1"/>
      <c r="LUV920" s="1"/>
      <c r="LUW920" s="1"/>
      <c r="LUX920" s="1"/>
      <c r="LUY920" s="1"/>
      <c r="LUZ920" s="1"/>
      <c r="LVA920" s="1"/>
      <c r="LVB920" s="1"/>
      <c r="LVC920" s="1"/>
      <c r="LVD920" s="1"/>
      <c r="LVE920" s="1"/>
      <c r="LVF920" s="1"/>
      <c r="LVG920" s="1"/>
      <c r="LVH920" s="1"/>
      <c r="LVI920" s="1"/>
      <c r="LVJ920" s="1"/>
      <c r="LVK920" s="1"/>
      <c r="LVL920" s="1"/>
      <c r="LVM920" s="1"/>
      <c r="LVN920" s="1"/>
      <c r="LVO920" s="1"/>
      <c r="LVP920" s="1"/>
      <c r="LVQ920" s="1"/>
      <c r="LVR920" s="1"/>
      <c r="LVS920" s="1"/>
      <c r="LVT920" s="1"/>
      <c r="LVU920" s="1"/>
      <c r="LVV920" s="1"/>
      <c r="LVW920" s="1"/>
      <c r="LVX920" s="1"/>
      <c r="LVY920" s="1"/>
      <c r="LVZ920" s="1"/>
      <c r="LWA920" s="1"/>
      <c r="LWB920" s="1"/>
      <c r="LWC920" s="1"/>
      <c r="LWD920" s="1"/>
      <c r="LWE920" s="1"/>
      <c r="LWF920" s="1"/>
      <c r="LWG920" s="1"/>
      <c r="LWH920" s="1"/>
      <c r="LWI920" s="1"/>
      <c r="LWJ920" s="1"/>
      <c r="LWK920" s="1"/>
      <c r="LWL920" s="1"/>
      <c r="LWM920" s="1"/>
      <c r="LWN920" s="1"/>
      <c r="LWO920" s="1"/>
      <c r="LWP920" s="1"/>
      <c r="LWQ920" s="1"/>
      <c r="LWR920" s="1"/>
      <c r="LWS920" s="1"/>
      <c r="LWT920" s="1"/>
      <c r="LWU920" s="1"/>
      <c r="LWV920" s="1"/>
      <c r="LWW920" s="1"/>
      <c r="LWX920" s="1"/>
      <c r="LWY920" s="1"/>
      <c r="LWZ920" s="1"/>
      <c r="LXA920" s="1"/>
      <c r="LXB920" s="1"/>
      <c r="LXC920" s="1"/>
      <c r="LXD920" s="1"/>
      <c r="LXE920" s="1"/>
      <c r="LXF920" s="1"/>
      <c r="LXG920" s="1"/>
      <c r="LXH920" s="1"/>
      <c r="LXI920" s="1"/>
      <c r="LXJ920" s="1"/>
      <c r="LXK920" s="1"/>
      <c r="LXL920" s="1"/>
      <c r="LXM920" s="1"/>
      <c r="LXN920" s="1"/>
      <c r="LXO920" s="1"/>
      <c r="LXP920" s="1"/>
      <c r="LXQ920" s="1"/>
      <c r="LXR920" s="1"/>
      <c r="LXS920" s="1"/>
      <c r="LXT920" s="1"/>
      <c r="LXU920" s="1"/>
      <c r="LXV920" s="1"/>
      <c r="LXW920" s="1"/>
      <c r="LXX920" s="1"/>
      <c r="LXY920" s="1"/>
      <c r="LXZ920" s="1"/>
      <c r="LYA920" s="1"/>
      <c r="LYB920" s="1"/>
      <c r="LYC920" s="1"/>
      <c r="LYD920" s="1"/>
      <c r="LYE920" s="1"/>
      <c r="LYF920" s="1"/>
      <c r="LYG920" s="1"/>
      <c r="LYH920" s="1"/>
      <c r="LYI920" s="1"/>
      <c r="LYJ920" s="1"/>
      <c r="LYK920" s="1"/>
      <c r="LYL920" s="1"/>
      <c r="LYM920" s="1"/>
      <c r="LYN920" s="1"/>
      <c r="LYO920" s="1"/>
      <c r="LYP920" s="1"/>
      <c r="LYQ920" s="1"/>
      <c r="LYR920" s="1"/>
      <c r="LYS920" s="1"/>
      <c r="LYT920" s="1"/>
      <c r="LYU920" s="1"/>
      <c r="LYV920" s="1"/>
      <c r="LYW920" s="1"/>
      <c r="LYX920" s="1"/>
      <c r="LYY920" s="1"/>
      <c r="LYZ920" s="1"/>
      <c r="LZA920" s="1"/>
      <c r="LZB920" s="1"/>
      <c r="LZC920" s="1"/>
      <c r="LZD920" s="1"/>
      <c r="LZE920" s="1"/>
      <c r="LZF920" s="1"/>
      <c r="LZG920" s="1"/>
      <c r="LZH920" s="1"/>
      <c r="LZI920" s="1"/>
      <c r="LZJ920" s="1"/>
      <c r="LZK920" s="1"/>
      <c r="LZL920" s="1"/>
      <c r="LZM920" s="1"/>
      <c r="LZN920" s="1"/>
      <c r="LZO920" s="1"/>
      <c r="LZP920" s="1"/>
      <c r="LZQ920" s="1"/>
      <c r="LZR920" s="1"/>
      <c r="LZS920" s="1"/>
      <c r="LZT920" s="1"/>
      <c r="LZU920" s="1"/>
      <c r="LZV920" s="1"/>
      <c r="LZW920" s="1"/>
      <c r="LZX920" s="1"/>
      <c r="LZY920" s="1"/>
      <c r="LZZ920" s="1"/>
      <c r="MAA920" s="1"/>
      <c r="MAB920" s="1"/>
      <c r="MAC920" s="1"/>
      <c r="MAD920" s="1"/>
      <c r="MAE920" s="1"/>
      <c r="MAF920" s="1"/>
      <c r="MAG920" s="1"/>
      <c r="MAH920" s="1"/>
      <c r="MAI920" s="1"/>
      <c r="MAJ920" s="1"/>
      <c r="MAK920" s="1"/>
      <c r="MAL920" s="1"/>
      <c r="MAM920" s="1"/>
      <c r="MAN920" s="1"/>
      <c r="MAO920" s="1"/>
      <c r="MAP920" s="1"/>
      <c r="MAQ920" s="1"/>
      <c r="MAR920" s="1"/>
      <c r="MAS920" s="1"/>
      <c r="MAT920" s="1"/>
      <c r="MAU920" s="1"/>
      <c r="MAV920" s="1"/>
      <c r="MAW920" s="1"/>
      <c r="MAX920" s="1"/>
      <c r="MAY920" s="1"/>
      <c r="MAZ920" s="1"/>
      <c r="MBA920" s="1"/>
      <c r="MBB920" s="1"/>
      <c r="MBC920" s="1"/>
      <c r="MBD920" s="1"/>
      <c r="MBE920" s="1"/>
      <c r="MBF920" s="1"/>
      <c r="MBG920" s="1"/>
      <c r="MBH920" s="1"/>
      <c r="MBI920" s="1"/>
      <c r="MBJ920" s="1"/>
      <c r="MBK920" s="1"/>
      <c r="MBL920" s="1"/>
      <c r="MBM920" s="1"/>
      <c r="MBN920" s="1"/>
      <c r="MBO920" s="1"/>
      <c r="MBP920" s="1"/>
      <c r="MBQ920" s="1"/>
      <c r="MBR920" s="1"/>
      <c r="MBS920" s="1"/>
      <c r="MBT920" s="1"/>
      <c r="MBU920" s="1"/>
      <c r="MBV920" s="1"/>
      <c r="MBW920" s="1"/>
      <c r="MBX920" s="1"/>
      <c r="MBY920" s="1"/>
      <c r="MBZ920" s="1"/>
      <c r="MCA920" s="1"/>
      <c r="MCB920" s="1"/>
      <c r="MCC920" s="1"/>
      <c r="MCD920" s="1"/>
      <c r="MCE920" s="1"/>
      <c r="MCF920" s="1"/>
      <c r="MCG920" s="1"/>
      <c r="MCH920" s="1"/>
      <c r="MCI920" s="1"/>
      <c r="MCJ920" s="1"/>
      <c r="MCK920" s="1"/>
      <c r="MCL920" s="1"/>
      <c r="MCM920" s="1"/>
      <c r="MCN920" s="1"/>
      <c r="MCO920" s="1"/>
      <c r="MCP920" s="1"/>
      <c r="MCQ920" s="1"/>
      <c r="MCR920" s="1"/>
      <c r="MCS920" s="1"/>
      <c r="MCT920" s="1"/>
      <c r="MCU920" s="1"/>
      <c r="MCV920" s="1"/>
      <c r="MCW920" s="1"/>
      <c r="MCX920" s="1"/>
      <c r="MCY920" s="1"/>
      <c r="MCZ920" s="1"/>
      <c r="MDA920" s="1"/>
      <c r="MDB920" s="1"/>
      <c r="MDC920" s="1"/>
      <c r="MDD920" s="1"/>
      <c r="MDE920" s="1"/>
      <c r="MDF920" s="1"/>
      <c r="MDG920" s="1"/>
      <c r="MDH920" s="1"/>
      <c r="MDI920" s="1"/>
      <c r="MDJ920" s="1"/>
      <c r="MDK920" s="1"/>
      <c r="MDL920" s="1"/>
      <c r="MDM920" s="1"/>
      <c r="MDN920" s="1"/>
      <c r="MDO920" s="1"/>
      <c r="MDP920" s="1"/>
      <c r="MDQ920" s="1"/>
      <c r="MDR920" s="1"/>
      <c r="MDS920" s="1"/>
      <c r="MDT920" s="1"/>
      <c r="MDU920" s="1"/>
      <c r="MDV920" s="1"/>
      <c r="MDW920" s="1"/>
      <c r="MDX920" s="1"/>
      <c r="MDY920" s="1"/>
      <c r="MDZ920" s="1"/>
      <c r="MEA920" s="1"/>
      <c r="MEB920" s="1"/>
      <c r="MEC920" s="1"/>
      <c r="MED920" s="1"/>
      <c r="MEE920" s="1"/>
      <c r="MEF920" s="1"/>
      <c r="MEG920" s="1"/>
      <c r="MEH920" s="1"/>
      <c r="MEI920" s="1"/>
      <c r="MEJ920" s="1"/>
      <c r="MEK920" s="1"/>
      <c r="MEL920" s="1"/>
      <c r="MEM920" s="1"/>
      <c r="MEN920" s="1"/>
      <c r="MEO920" s="1"/>
      <c r="MEP920" s="1"/>
      <c r="MEQ920" s="1"/>
      <c r="MER920" s="1"/>
      <c r="MES920" s="1"/>
      <c r="MET920" s="1"/>
      <c r="MEU920" s="1"/>
      <c r="MEV920" s="1"/>
      <c r="MEW920" s="1"/>
      <c r="MEX920" s="1"/>
      <c r="MEY920" s="1"/>
      <c r="MEZ920" s="1"/>
      <c r="MFA920" s="1"/>
      <c r="MFB920" s="1"/>
      <c r="MFC920" s="1"/>
      <c r="MFD920" s="1"/>
      <c r="MFE920" s="1"/>
      <c r="MFF920" s="1"/>
      <c r="MFG920" s="1"/>
      <c r="MFH920" s="1"/>
      <c r="MFI920" s="1"/>
      <c r="MFJ920" s="1"/>
      <c r="MFK920" s="1"/>
      <c r="MFL920" s="1"/>
      <c r="MFM920" s="1"/>
      <c r="MFN920" s="1"/>
      <c r="MFO920" s="1"/>
      <c r="MFP920" s="1"/>
      <c r="MFQ920" s="1"/>
      <c r="MFR920" s="1"/>
      <c r="MFS920" s="1"/>
      <c r="MFT920" s="1"/>
      <c r="MFU920" s="1"/>
      <c r="MFV920" s="1"/>
      <c r="MFW920" s="1"/>
      <c r="MFX920" s="1"/>
      <c r="MFY920" s="1"/>
      <c r="MFZ920" s="1"/>
      <c r="MGA920" s="1"/>
      <c r="MGB920" s="1"/>
      <c r="MGC920" s="1"/>
      <c r="MGD920" s="1"/>
      <c r="MGE920" s="1"/>
      <c r="MGF920" s="1"/>
      <c r="MGG920" s="1"/>
      <c r="MGH920" s="1"/>
      <c r="MGI920" s="1"/>
      <c r="MGJ920" s="1"/>
      <c r="MGK920" s="1"/>
      <c r="MGL920" s="1"/>
      <c r="MGM920" s="1"/>
      <c r="MGN920" s="1"/>
      <c r="MGO920" s="1"/>
      <c r="MGP920" s="1"/>
      <c r="MGQ920" s="1"/>
      <c r="MGR920" s="1"/>
      <c r="MGS920" s="1"/>
      <c r="MGT920" s="1"/>
      <c r="MGU920" s="1"/>
      <c r="MGV920" s="1"/>
      <c r="MGW920" s="1"/>
      <c r="MGX920" s="1"/>
      <c r="MGY920" s="1"/>
      <c r="MGZ920" s="1"/>
      <c r="MHA920" s="1"/>
      <c r="MHB920" s="1"/>
      <c r="MHC920" s="1"/>
      <c r="MHD920" s="1"/>
      <c r="MHE920" s="1"/>
      <c r="MHF920" s="1"/>
      <c r="MHG920" s="1"/>
      <c r="MHH920" s="1"/>
      <c r="MHI920" s="1"/>
      <c r="MHJ920" s="1"/>
      <c r="MHK920" s="1"/>
      <c r="MHL920" s="1"/>
      <c r="MHM920" s="1"/>
      <c r="MHN920" s="1"/>
      <c r="MHO920" s="1"/>
      <c r="MHP920" s="1"/>
      <c r="MHQ920" s="1"/>
      <c r="MHR920" s="1"/>
      <c r="MHS920" s="1"/>
      <c r="MHT920" s="1"/>
      <c r="MHU920" s="1"/>
      <c r="MHV920" s="1"/>
      <c r="MHW920" s="1"/>
      <c r="MHX920" s="1"/>
      <c r="MHY920" s="1"/>
      <c r="MHZ920" s="1"/>
      <c r="MIA920" s="1"/>
      <c r="MIB920" s="1"/>
      <c r="MIC920" s="1"/>
      <c r="MID920" s="1"/>
      <c r="MIE920" s="1"/>
      <c r="MIF920" s="1"/>
      <c r="MIG920" s="1"/>
      <c r="MIH920" s="1"/>
      <c r="MII920" s="1"/>
      <c r="MIJ920" s="1"/>
      <c r="MIK920" s="1"/>
      <c r="MIL920" s="1"/>
      <c r="MIM920" s="1"/>
      <c r="MIN920" s="1"/>
      <c r="MIO920" s="1"/>
      <c r="MIP920" s="1"/>
      <c r="MIQ920" s="1"/>
      <c r="MIR920" s="1"/>
      <c r="MIS920" s="1"/>
      <c r="MIT920" s="1"/>
      <c r="MIU920" s="1"/>
      <c r="MIV920" s="1"/>
      <c r="MIW920" s="1"/>
      <c r="MIX920" s="1"/>
      <c r="MIY920" s="1"/>
      <c r="MIZ920" s="1"/>
      <c r="MJA920" s="1"/>
      <c r="MJB920" s="1"/>
      <c r="MJC920" s="1"/>
      <c r="MJD920" s="1"/>
      <c r="MJE920" s="1"/>
      <c r="MJF920" s="1"/>
      <c r="MJG920" s="1"/>
      <c r="MJH920" s="1"/>
      <c r="MJI920" s="1"/>
      <c r="MJJ920" s="1"/>
      <c r="MJK920" s="1"/>
      <c r="MJL920" s="1"/>
      <c r="MJM920" s="1"/>
      <c r="MJN920" s="1"/>
      <c r="MJO920" s="1"/>
      <c r="MJP920" s="1"/>
      <c r="MJQ920" s="1"/>
      <c r="MJR920" s="1"/>
      <c r="MJS920" s="1"/>
      <c r="MJT920" s="1"/>
      <c r="MJU920" s="1"/>
      <c r="MJV920" s="1"/>
      <c r="MJW920" s="1"/>
      <c r="MJX920" s="1"/>
      <c r="MJY920" s="1"/>
      <c r="MJZ920" s="1"/>
      <c r="MKA920" s="1"/>
      <c r="MKB920" s="1"/>
      <c r="MKC920" s="1"/>
      <c r="MKD920" s="1"/>
      <c r="MKE920" s="1"/>
      <c r="MKF920" s="1"/>
      <c r="MKG920" s="1"/>
      <c r="MKH920" s="1"/>
      <c r="MKI920" s="1"/>
      <c r="MKJ920" s="1"/>
      <c r="MKK920" s="1"/>
      <c r="MKL920" s="1"/>
      <c r="MKM920" s="1"/>
      <c r="MKN920" s="1"/>
      <c r="MKO920" s="1"/>
      <c r="MKP920" s="1"/>
      <c r="MKQ920" s="1"/>
      <c r="MKR920" s="1"/>
      <c r="MKS920" s="1"/>
      <c r="MKT920" s="1"/>
      <c r="MKU920" s="1"/>
      <c r="MKV920" s="1"/>
      <c r="MKW920" s="1"/>
      <c r="MKX920" s="1"/>
      <c r="MKY920" s="1"/>
      <c r="MKZ920" s="1"/>
      <c r="MLA920" s="1"/>
      <c r="MLB920" s="1"/>
      <c r="MLC920" s="1"/>
      <c r="MLD920" s="1"/>
      <c r="MLE920" s="1"/>
      <c r="MLF920" s="1"/>
      <c r="MLG920" s="1"/>
      <c r="MLH920" s="1"/>
      <c r="MLI920" s="1"/>
      <c r="MLJ920" s="1"/>
      <c r="MLK920" s="1"/>
      <c r="MLL920" s="1"/>
      <c r="MLM920" s="1"/>
      <c r="MLN920" s="1"/>
      <c r="MLO920" s="1"/>
      <c r="MLP920" s="1"/>
      <c r="MLQ920" s="1"/>
      <c r="MLR920" s="1"/>
      <c r="MLS920" s="1"/>
      <c r="MLT920" s="1"/>
      <c r="MLU920" s="1"/>
      <c r="MLV920" s="1"/>
      <c r="MLW920" s="1"/>
      <c r="MLX920" s="1"/>
      <c r="MLY920" s="1"/>
      <c r="MLZ920" s="1"/>
      <c r="MMA920" s="1"/>
      <c r="MMB920" s="1"/>
      <c r="MMC920" s="1"/>
      <c r="MMD920" s="1"/>
      <c r="MME920" s="1"/>
      <c r="MMF920" s="1"/>
      <c r="MMG920" s="1"/>
      <c r="MMH920" s="1"/>
      <c r="MMI920" s="1"/>
      <c r="MMJ920" s="1"/>
      <c r="MMK920" s="1"/>
      <c r="MML920" s="1"/>
      <c r="MMM920" s="1"/>
      <c r="MMN920" s="1"/>
      <c r="MMO920" s="1"/>
      <c r="MMP920" s="1"/>
      <c r="MMQ920" s="1"/>
      <c r="MMR920" s="1"/>
      <c r="MMS920" s="1"/>
      <c r="MMT920" s="1"/>
      <c r="MMU920" s="1"/>
      <c r="MMV920" s="1"/>
      <c r="MMW920" s="1"/>
      <c r="MMX920" s="1"/>
      <c r="MMY920" s="1"/>
      <c r="MMZ920" s="1"/>
      <c r="MNA920" s="1"/>
      <c r="MNB920" s="1"/>
      <c r="MNC920" s="1"/>
      <c r="MND920" s="1"/>
      <c r="MNE920" s="1"/>
      <c r="MNF920" s="1"/>
      <c r="MNG920" s="1"/>
      <c r="MNH920" s="1"/>
      <c r="MNI920" s="1"/>
      <c r="MNJ920" s="1"/>
      <c r="MNK920" s="1"/>
      <c r="MNL920" s="1"/>
      <c r="MNM920" s="1"/>
      <c r="MNN920" s="1"/>
      <c r="MNO920" s="1"/>
      <c r="MNP920" s="1"/>
      <c r="MNQ920" s="1"/>
      <c r="MNR920" s="1"/>
      <c r="MNS920" s="1"/>
      <c r="MNT920" s="1"/>
      <c r="MNU920" s="1"/>
      <c r="MNV920" s="1"/>
      <c r="MNW920" s="1"/>
      <c r="MNX920" s="1"/>
      <c r="MNY920" s="1"/>
      <c r="MNZ920" s="1"/>
      <c r="MOA920" s="1"/>
      <c r="MOB920" s="1"/>
      <c r="MOC920" s="1"/>
      <c r="MOD920" s="1"/>
      <c r="MOE920" s="1"/>
      <c r="MOF920" s="1"/>
      <c r="MOG920" s="1"/>
      <c r="MOH920" s="1"/>
      <c r="MOI920" s="1"/>
      <c r="MOJ920" s="1"/>
      <c r="MOK920" s="1"/>
      <c r="MOL920" s="1"/>
      <c r="MOM920" s="1"/>
      <c r="MON920" s="1"/>
      <c r="MOO920" s="1"/>
      <c r="MOP920" s="1"/>
      <c r="MOQ920" s="1"/>
      <c r="MOR920" s="1"/>
      <c r="MOS920" s="1"/>
      <c r="MOT920" s="1"/>
      <c r="MOU920" s="1"/>
      <c r="MOV920" s="1"/>
      <c r="MOW920" s="1"/>
      <c r="MOX920" s="1"/>
      <c r="MOY920" s="1"/>
      <c r="MOZ920" s="1"/>
      <c r="MPA920" s="1"/>
      <c r="MPB920" s="1"/>
      <c r="MPC920" s="1"/>
      <c r="MPD920" s="1"/>
      <c r="MPE920" s="1"/>
      <c r="MPF920" s="1"/>
      <c r="MPG920" s="1"/>
      <c r="MPH920" s="1"/>
      <c r="MPI920" s="1"/>
      <c r="MPJ920" s="1"/>
      <c r="MPK920" s="1"/>
      <c r="MPL920" s="1"/>
      <c r="MPM920" s="1"/>
      <c r="MPN920" s="1"/>
      <c r="MPO920" s="1"/>
      <c r="MPP920" s="1"/>
      <c r="MPQ920" s="1"/>
      <c r="MPR920" s="1"/>
      <c r="MPS920" s="1"/>
      <c r="MPT920" s="1"/>
      <c r="MPU920" s="1"/>
      <c r="MPV920" s="1"/>
      <c r="MPW920" s="1"/>
      <c r="MPX920" s="1"/>
      <c r="MPY920" s="1"/>
      <c r="MPZ920" s="1"/>
      <c r="MQA920" s="1"/>
      <c r="MQB920" s="1"/>
      <c r="MQC920" s="1"/>
      <c r="MQD920" s="1"/>
      <c r="MQE920" s="1"/>
      <c r="MQF920" s="1"/>
      <c r="MQG920" s="1"/>
      <c r="MQH920" s="1"/>
      <c r="MQI920" s="1"/>
      <c r="MQJ920" s="1"/>
      <c r="MQK920" s="1"/>
      <c r="MQL920" s="1"/>
      <c r="MQM920" s="1"/>
      <c r="MQN920" s="1"/>
      <c r="MQO920" s="1"/>
      <c r="MQP920" s="1"/>
      <c r="MQQ920" s="1"/>
      <c r="MQR920" s="1"/>
      <c r="MQS920" s="1"/>
      <c r="MQT920" s="1"/>
      <c r="MQU920" s="1"/>
      <c r="MQV920" s="1"/>
      <c r="MQW920" s="1"/>
      <c r="MQX920" s="1"/>
      <c r="MQY920" s="1"/>
      <c r="MQZ920" s="1"/>
      <c r="MRA920" s="1"/>
      <c r="MRB920" s="1"/>
      <c r="MRC920" s="1"/>
      <c r="MRD920" s="1"/>
      <c r="MRE920" s="1"/>
      <c r="MRF920" s="1"/>
      <c r="MRG920" s="1"/>
      <c r="MRH920" s="1"/>
      <c r="MRI920" s="1"/>
      <c r="MRJ920" s="1"/>
      <c r="MRK920" s="1"/>
      <c r="MRL920" s="1"/>
      <c r="MRM920" s="1"/>
      <c r="MRN920" s="1"/>
      <c r="MRO920" s="1"/>
      <c r="MRP920" s="1"/>
      <c r="MRQ920" s="1"/>
      <c r="MRR920" s="1"/>
      <c r="MRS920" s="1"/>
      <c r="MRT920" s="1"/>
      <c r="MRU920" s="1"/>
      <c r="MRV920" s="1"/>
      <c r="MRW920" s="1"/>
      <c r="MRX920" s="1"/>
      <c r="MRY920" s="1"/>
      <c r="MRZ920" s="1"/>
      <c r="MSA920" s="1"/>
      <c r="MSB920" s="1"/>
      <c r="MSC920" s="1"/>
      <c r="MSD920" s="1"/>
      <c r="MSE920" s="1"/>
      <c r="MSF920" s="1"/>
      <c r="MSG920" s="1"/>
      <c r="MSH920" s="1"/>
      <c r="MSI920" s="1"/>
      <c r="MSJ920" s="1"/>
      <c r="MSK920" s="1"/>
      <c r="MSL920" s="1"/>
      <c r="MSM920" s="1"/>
      <c r="MSN920" s="1"/>
      <c r="MSO920" s="1"/>
      <c r="MSP920" s="1"/>
      <c r="MSQ920" s="1"/>
      <c r="MSR920" s="1"/>
      <c r="MSS920" s="1"/>
      <c r="MST920" s="1"/>
      <c r="MSU920" s="1"/>
      <c r="MSV920" s="1"/>
      <c r="MSW920" s="1"/>
      <c r="MSX920" s="1"/>
      <c r="MSY920" s="1"/>
      <c r="MSZ920" s="1"/>
      <c r="MTA920" s="1"/>
      <c r="MTB920" s="1"/>
      <c r="MTC920" s="1"/>
      <c r="MTD920" s="1"/>
      <c r="MTE920" s="1"/>
      <c r="MTF920" s="1"/>
      <c r="MTG920" s="1"/>
      <c r="MTH920" s="1"/>
      <c r="MTI920" s="1"/>
      <c r="MTJ920" s="1"/>
      <c r="MTK920" s="1"/>
      <c r="MTL920" s="1"/>
      <c r="MTM920" s="1"/>
      <c r="MTN920" s="1"/>
      <c r="MTO920" s="1"/>
      <c r="MTP920" s="1"/>
      <c r="MTQ920" s="1"/>
      <c r="MTR920" s="1"/>
      <c r="MTS920" s="1"/>
      <c r="MTT920" s="1"/>
      <c r="MTU920" s="1"/>
      <c r="MTV920" s="1"/>
      <c r="MTW920" s="1"/>
      <c r="MTX920" s="1"/>
      <c r="MTY920" s="1"/>
      <c r="MTZ920" s="1"/>
      <c r="MUA920" s="1"/>
      <c r="MUB920" s="1"/>
      <c r="MUC920" s="1"/>
      <c r="MUD920" s="1"/>
      <c r="MUE920" s="1"/>
      <c r="MUF920" s="1"/>
      <c r="MUG920" s="1"/>
      <c r="MUH920" s="1"/>
      <c r="MUI920" s="1"/>
      <c r="MUJ920" s="1"/>
      <c r="MUK920" s="1"/>
      <c r="MUL920" s="1"/>
      <c r="MUM920" s="1"/>
      <c r="MUN920" s="1"/>
      <c r="MUO920" s="1"/>
      <c r="MUP920" s="1"/>
      <c r="MUQ920" s="1"/>
      <c r="MUR920" s="1"/>
      <c r="MUS920" s="1"/>
      <c r="MUT920" s="1"/>
      <c r="MUU920" s="1"/>
      <c r="MUV920" s="1"/>
      <c r="MUW920" s="1"/>
      <c r="MUX920" s="1"/>
      <c r="MUY920" s="1"/>
      <c r="MUZ920" s="1"/>
      <c r="MVA920" s="1"/>
      <c r="MVB920" s="1"/>
      <c r="MVC920" s="1"/>
      <c r="MVD920" s="1"/>
      <c r="MVE920" s="1"/>
      <c r="MVF920" s="1"/>
      <c r="MVG920" s="1"/>
      <c r="MVH920" s="1"/>
      <c r="MVI920" s="1"/>
      <c r="MVJ920" s="1"/>
      <c r="MVK920" s="1"/>
      <c r="MVL920" s="1"/>
      <c r="MVM920" s="1"/>
      <c r="MVN920" s="1"/>
      <c r="MVO920" s="1"/>
      <c r="MVP920" s="1"/>
      <c r="MVQ920" s="1"/>
      <c r="MVR920" s="1"/>
      <c r="MVS920" s="1"/>
      <c r="MVT920" s="1"/>
      <c r="MVU920" s="1"/>
      <c r="MVV920" s="1"/>
      <c r="MVW920" s="1"/>
      <c r="MVX920" s="1"/>
      <c r="MVY920" s="1"/>
      <c r="MVZ920" s="1"/>
      <c r="MWA920" s="1"/>
      <c r="MWB920" s="1"/>
      <c r="MWC920" s="1"/>
      <c r="MWD920" s="1"/>
      <c r="MWE920" s="1"/>
      <c r="MWF920" s="1"/>
      <c r="MWG920" s="1"/>
      <c r="MWH920" s="1"/>
      <c r="MWI920" s="1"/>
      <c r="MWJ920" s="1"/>
      <c r="MWK920" s="1"/>
      <c r="MWL920" s="1"/>
      <c r="MWM920" s="1"/>
      <c r="MWN920" s="1"/>
      <c r="MWO920" s="1"/>
      <c r="MWP920" s="1"/>
      <c r="MWQ920" s="1"/>
      <c r="MWR920" s="1"/>
      <c r="MWS920" s="1"/>
      <c r="MWT920" s="1"/>
      <c r="MWU920" s="1"/>
      <c r="MWV920" s="1"/>
      <c r="MWW920" s="1"/>
      <c r="MWX920" s="1"/>
      <c r="MWY920" s="1"/>
      <c r="MWZ920" s="1"/>
      <c r="MXA920" s="1"/>
      <c r="MXB920" s="1"/>
      <c r="MXC920" s="1"/>
      <c r="MXD920" s="1"/>
      <c r="MXE920" s="1"/>
      <c r="MXF920" s="1"/>
      <c r="MXG920" s="1"/>
      <c r="MXH920" s="1"/>
      <c r="MXI920" s="1"/>
      <c r="MXJ920" s="1"/>
      <c r="MXK920" s="1"/>
      <c r="MXL920" s="1"/>
      <c r="MXM920" s="1"/>
      <c r="MXN920" s="1"/>
      <c r="MXO920" s="1"/>
      <c r="MXP920" s="1"/>
      <c r="MXQ920" s="1"/>
      <c r="MXR920" s="1"/>
      <c r="MXS920" s="1"/>
      <c r="MXT920" s="1"/>
      <c r="MXU920" s="1"/>
      <c r="MXV920" s="1"/>
      <c r="MXW920" s="1"/>
      <c r="MXX920" s="1"/>
      <c r="MXY920" s="1"/>
      <c r="MXZ920" s="1"/>
      <c r="MYA920" s="1"/>
      <c r="MYB920" s="1"/>
      <c r="MYC920" s="1"/>
      <c r="MYD920" s="1"/>
      <c r="MYE920" s="1"/>
      <c r="MYF920" s="1"/>
      <c r="MYG920" s="1"/>
      <c r="MYH920" s="1"/>
      <c r="MYI920" s="1"/>
      <c r="MYJ920" s="1"/>
      <c r="MYK920" s="1"/>
      <c r="MYL920" s="1"/>
      <c r="MYM920" s="1"/>
      <c r="MYN920" s="1"/>
      <c r="MYO920" s="1"/>
      <c r="MYP920" s="1"/>
      <c r="MYQ920" s="1"/>
      <c r="MYR920" s="1"/>
      <c r="MYS920" s="1"/>
      <c r="MYT920" s="1"/>
      <c r="MYU920" s="1"/>
      <c r="MYV920" s="1"/>
      <c r="MYW920" s="1"/>
      <c r="MYX920" s="1"/>
      <c r="MYY920" s="1"/>
      <c r="MYZ920" s="1"/>
      <c r="MZA920" s="1"/>
      <c r="MZB920" s="1"/>
      <c r="MZC920" s="1"/>
      <c r="MZD920" s="1"/>
      <c r="MZE920" s="1"/>
      <c r="MZF920" s="1"/>
      <c r="MZG920" s="1"/>
      <c r="MZH920" s="1"/>
      <c r="MZI920" s="1"/>
      <c r="MZJ920" s="1"/>
      <c r="MZK920" s="1"/>
      <c r="MZL920" s="1"/>
      <c r="MZM920" s="1"/>
      <c r="MZN920" s="1"/>
      <c r="MZO920" s="1"/>
      <c r="MZP920" s="1"/>
      <c r="MZQ920" s="1"/>
      <c r="MZR920" s="1"/>
      <c r="MZS920" s="1"/>
      <c r="MZT920" s="1"/>
      <c r="MZU920" s="1"/>
      <c r="MZV920" s="1"/>
      <c r="MZW920" s="1"/>
      <c r="MZX920" s="1"/>
      <c r="MZY920" s="1"/>
      <c r="MZZ920" s="1"/>
      <c r="NAA920" s="1"/>
      <c r="NAB920" s="1"/>
      <c r="NAC920" s="1"/>
      <c r="NAD920" s="1"/>
      <c r="NAE920" s="1"/>
      <c r="NAF920" s="1"/>
      <c r="NAG920" s="1"/>
      <c r="NAH920" s="1"/>
      <c r="NAI920" s="1"/>
      <c r="NAJ920" s="1"/>
      <c r="NAK920" s="1"/>
      <c r="NAL920" s="1"/>
      <c r="NAM920" s="1"/>
      <c r="NAN920" s="1"/>
      <c r="NAO920" s="1"/>
      <c r="NAP920" s="1"/>
      <c r="NAQ920" s="1"/>
      <c r="NAR920" s="1"/>
      <c r="NAS920" s="1"/>
      <c r="NAT920" s="1"/>
      <c r="NAU920" s="1"/>
      <c r="NAV920" s="1"/>
      <c r="NAW920" s="1"/>
      <c r="NAX920" s="1"/>
      <c r="NAY920" s="1"/>
      <c r="NAZ920" s="1"/>
      <c r="NBA920" s="1"/>
      <c r="NBB920" s="1"/>
      <c r="NBC920" s="1"/>
      <c r="NBD920" s="1"/>
      <c r="NBE920" s="1"/>
      <c r="NBF920" s="1"/>
      <c r="NBG920" s="1"/>
      <c r="NBH920" s="1"/>
      <c r="NBI920" s="1"/>
      <c r="NBJ920" s="1"/>
      <c r="NBK920" s="1"/>
      <c r="NBL920" s="1"/>
      <c r="NBM920" s="1"/>
      <c r="NBN920" s="1"/>
      <c r="NBO920" s="1"/>
      <c r="NBP920" s="1"/>
      <c r="NBQ920" s="1"/>
      <c r="NBR920" s="1"/>
      <c r="NBS920" s="1"/>
      <c r="NBT920" s="1"/>
      <c r="NBU920" s="1"/>
      <c r="NBV920" s="1"/>
      <c r="NBW920" s="1"/>
      <c r="NBX920" s="1"/>
      <c r="NBY920" s="1"/>
      <c r="NBZ920" s="1"/>
      <c r="NCA920" s="1"/>
      <c r="NCB920" s="1"/>
      <c r="NCC920" s="1"/>
      <c r="NCD920" s="1"/>
      <c r="NCE920" s="1"/>
      <c r="NCF920" s="1"/>
      <c r="NCG920" s="1"/>
      <c r="NCH920" s="1"/>
      <c r="NCI920" s="1"/>
      <c r="NCJ920" s="1"/>
      <c r="NCK920" s="1"/>
      <c r="NCL920" s="1"/>
      <c r="NCM920" s="1"/>
      <c r="NCN920" s="1"/>
      <c r="NCO920" s="1"/>
      <c r="NCP920" s="1"/>
      <c r="NCQ920" s="1"/>
      <c r="NCR920" s="1"/>
      <c r="NCS920" s="1"/>
      <c r="NCT920" s="1"/>
      <c r="NCU920" s="1"/>
      <c r="NCV920" s="1"/>
      <c r="NCW920" s="1"/>
      <c r="NCX920" s="1"/>
      <c r="NCY920" s="1"/>
      <c r="NCZ920" s="1"/>
      <c r="NDA920" s="1"/>
      <c r="NDB920" s="1"/>
      <c r="NDC920" s="1"/>
      <c r="NDD920" s="1"/>
      <c r="NDE920" s="1"/>
      <c r="NDF920" s="1"/>
      <c r="NDG920" s="1"/>
      <c r="NDH920" s="1"/>
      <c r="NDI920" s="1"/>
      <c r="NDJ920" s="1"/>
      <c r="NDK920" s="1"/>
      <c r="NDL920" s="1"/>
      <c r="NDM920" s="1"/>
      <c r="NDN920" s="1"/>
      <c r="NDO920" s="1"/>
      <c r="NDP920" s="1"/>
      <c r="NDQ920" s="1"/>
      <c r="NDR920" s="1"/>
      <c r="NDS920" s="1"/>
      <c r="NDT920" s="1"/>
      <c r="NDU920" s="1"/>
      <c r="NDV920" s="1"/>
      <c r="NDW920" s="1"/>
      <c r="NDX920" s="1"/>
      <c r="NDY920" s="1"/>
      <c r="NDZ920" s="1"/>
      <c r="NEA920" s="1"/>
      <c r="NEB920" s="1"/>
      <c r="NEC920" s="1"/>
      <c r="NED920" s="1"/>
      <c r="NEE920" s="1"/>
      <c r="NEF920" s="1"/>
      <c r="NEG920" s="1"/>
      <c r="NEH920" s="1"/>
      <c r="NEI920" s="1"/>
      <c r="NEJ920" s="1"/>
      <c r="NEK920" s="1"/>
      <c r="NEL920" s="1"/>
      <c r="NEM920" s="1"/>
      <c r="NEN920" s="1"/>
      <c r="NEO920" s="1"/>
      <c r="NEP920" s="1"/>
      <c r="NEQ920" s="1"/>
      <c r="NER920" s="1"/>
      <c r="NES920" s="1"/>
      <c r="NET920" s="1"/>
      <c r="NEU920" s="1"/>
      <c r="NEV920" s="1"/>
      <c r="NEW920" s="1"/>
      <c r="NEX920" s="1"/>
      <c r="NEY920" s="1"/>
      <c r="NEZ920" s="1"/>
      <c r="NFA920" s="1"/>
      <c r="NFB920" s="1"/>
      <c r="NFC920" s="1"/>
      <c r="NFD920" s="1"/>
      <c r="NFE920" s="1"/>
      <c r="NFF920" s="1"/>
      <c r="NFG920" s="1"/>
      <c r="NFH920" s="1"/>
      <c r="NFI920" s="1"/>
      <c r="NFJ920" s="1"/>
      <c r="NFK920" s="1"/>
      <c r="NFL920" s="1"/>
      <c r="NFM920" s="1"/>
      <c r="NFN920" s="1"/>
      <c r="NFO920" s="1"/>
      <c r="NFP920" s="1"/>
      <c r="NFQ920" s="1"/>
      <c r="NFR920" s="1"/>
      <c r="NFS920" s="1"/>
      <c r="NFT920" s="1"/>
      <c r="NFU920" s="1"/>
      <c r="NFV920" s="1"/>
      <c r="NFW920" s="1"/>
      <c r="NFX920" s="1"/>
      <c r="NFY920" s="1"/>
      <c r="NFZ920" s="1"/>
      <c r="NGA920" s="1"/>
      <c r="NGB920" s="1"/>
      <c r="NGC920" s="1"/>
      <c r="NGD920" s="1"/>
      <c r="NGE920" s="1"/>
      <c r="NGF920" s="1"/>
      <c r="NGG920" s="1"/>
      <c r="NGH920" s="1"/>
      <c r="NGI920" s="1"/>
      <c r="NGJ920" s="1"/>
      <c r="NGK920" s="1"/>
      <c r="NGL920" s="1"/>
      <c r="NGM920" s="1"/>
      <c r="NGN920" s="1"/>
      <c r="NGO920" s="1"/>
      <c r="NGP920" s="1"/>
      <c r="NGQ920" s="1"/>
      <c r="NGR920" s="1"/>
      <c r="NGS920" s="1"/>
      <c r="NGT920" s="1"/>
      <c r="NGU920" s="1"/>
      <c r="NGV920" s="1"/>
      <c r="NGW920" s="1"/>
      <c r="NGX920" s="1"/>
      <c r="NGY920" s="1"/>
      <c r="NGZ920" s="1"/>
      <c r="NHA920" s="1"/>
      <c r="NHB920" s="1"/>
      <c r="NHC920" s="1"/>
      <c r="NHD920" s="1"/>
      <c r="NHE920" s="1"/>
      <c r="NHF920" s="1"/>
      <c r="NHG920" s="1"/>
      <c r="NHH920" s="1"/>
      <c r="NHI920" s="1"/>
      <c r="NHJ920" s="1"/>
      <c r="NHK920" s="1"/>
      <c r="NHL920" s="1"/>
      <c r="NHM920" s="1"/>
      <c r="NHN920" s="1"/>
      <c r="NHO920" s="1"/>
      <c r="NHP920" s="1"/>
      <c r="NHQ920" s="1"/>
      <c r="NHR920" s="1"/>
      <c r="NHS920" s="1"/>
      <c r="NHT920" s="1"/>
      <c r="NHU920" s="1"/>
      <c r="NHV920" s="1"/>
      <c r="NHW920" s="1"/>
      <c r="NHX920" s="1"/>
      <c r="NHY920" s="1"/>
      <c r="NHZ920" s="1"/>
      <c r="NIA920" s="1"/>
      <c r="NIB920" s="1"/>
      <c r="NIC920" s="1"/>
      <c r="NID920" s="1"/>
      <c r="NIE920" s="1"/>
      <c r="NIF920" s="1"/>
      <c r="NIG920" s="1"/>
      <c r="NIH920" s="1"/>
      <c r="NII920" s="1"/>
      <c r="NIJ920" s="1"/>
      <c r="NIK920" s="1"/>
      <c r="NIL920" s="1"/>
      <c r="NIM920" s="1"/>
      <c r="NIN920" s="1"/>
      <c r="NIO920" s="1"/>
      <c r="NIP920" s="1"/>
      <c r="NIQ920" s="1"/>
      <c r="NIR920" s="1"/>
      <c r="NIS920" s="1"/>
      <c r="NIT920" s="1"/>
      <c r="NIU920" s="1"/>
      <c r="NIV920" s="1"/>
      <c r="NIW920" s="1"/>
      <c r="NIX920" s="1"/>
      <c r="NIY920" s="1"/>
      <c r="NIZ920" s="1"/>
      <c r="NJA920" s="1"/>
      <c r="NJB920" s="1"/>
      <c r="NJC920" s="1"/>
      <c r="NJD920" s="1"/>
      <c r="NJE920" s="1"/>
      <c r="NJF920" s="1"/>
      <c r="NJG920" s="1"/>
      <c r="NJH920" s="1"/>
      <c r="NJI920" s="1"/>
      <c r="NJJ920" s="1"/>
      <c r="NJK920" s="1"/>
      <c r="NJL920" s="1"/>
      <c r="NJM920" s="1"/>
      <c r="NJN920" s="1"/>
      <c r="NJO920" s="1"/>
      <c r="NJP920" s="1"/>
      <c r="NJQ920" s="1"/>
      <c r="NJR920" s="1"/>
      <c r="NJS920" s="1"/>
      <c r="NJT920" s="1"/>
      <c r="NJU920" s="1"/>
      <c r="NJV920" s="1"/>
      <c r="NJW920" s="1"/>
      <c r="NJX920" s="1"/>
      <c r="NJY920" s="1"/>
      <c r="NJZ920" s="1"/>
      <c r="NKA920" s="1"/>
      <c r="NKB920" s="1"/>
      <c r="NKC920" s="1"/>
      <c r="NKD920" s="1"/>
      <c r="NKE920" s="1"/>
      <c r="NKF920" s="1"/>
      <c r="NKG920" s="1"/>
      <c r="NKH920" s="1"/>
      <c r="NKI920" s="1"/>
      <c r="NKJ920" s="1"/>
      <c r="NKK920" s="1"/>
      <c r="NKL920" s="1"/>
      <c r="NKM920" s="1"/>
      <c r="NKN920" s="1"/>
      <c r="NKO920" s="1"/>
      <c r="NKP920" s="1"/>
      <c r="NKQ920" s="1"/>
      <c r="NKR920" s="1"/>
      <c r="NKS920" s="1"/>
      <c r="NKT920" s="1"/>
      <c r="NKU920" s="1"/>
      <c r="NKV920" s="1"/>
      <c r="NKW920" s="1"/>
      <c r="NKX920" s="1"/>
      <c r="NKY920" s="1"/>
      <c r="NKZ920" s="1"/>
      <c r="NLA920" s="1"/>
      <c r="NLB920" s="1"/>
      <c r="NLC920" s="1"/>
      <c r="NLD920" s="1"/>
      <c r="NLE920" s="1"/>
      <c r="NLF920" s="1"/>
      <c r="NLG920" s="1"/>
      <c r="NLH920" s="1"/>
      <c r="NLI920" s="1"/>
      <c r="NLJ920" s="1"/>
      <c r="NLK920" s="1"/>
      <c r="NLL920" s="1"/>
      <c r="NLM920" s="1"/>
      <c r="NLN920" s="1"/>
      <c r="NLO920" s="1"/>
      <c r="NLP920" s="1"/>
      <c r="NLQ920" s="1"/>
      <c r="NLR920" s="1"/>
      <c r="NLS920" s="1"/>
      <c r="NLT920" s="1"/>
      <c r="NLU920" s="1"/>
      <c r="NLV920" s="1"/>
      <c r="NLW920" s="1"/>
      <c r="NLX920" s="1"/>
      <c r="NLY920" s="1"/>
      <c r="NLZ920" s="1"/>
      <c r="NMA920" s="1"/>
      <c r="NMB920" s="1"/>
      <c r="NMC920" s="1"/>
      <c r="NMD920" s="1"/>
      <c r="NME920" s="1"/>
      <c r="NMF920" s="1"/>
      <c r="NMG920" s="1"/>
      <c r="NMH920" s="1"/>
      <c r="NMI920" s="1"/>
      <c r="NMJ920" s="1"/>
      <c r="NMK920" s="1"/>
      <c r="NML920" s="1"/>
      <c r="NMM920" s="1"/>
      <c r="NMN920" s="1"/>
      <c r="NMO920" s="1"/>
      <c r="NMP920" s="1"/>
      <c r="NMQ920" s="1"/>
      <c r="NMR920" s="1"/>
      <c r="NMS920" s="1"/>
      <c r="NMT920" s="1"/>
      <c r="NMU920" s="1"/>
      <c r="NMV920" s="1"/>
      <c r="NMW920" s="1"/>
      <c r="NMX920" s="1"/>
      <c r="NMY920" s="1"/>
      <c r="NMZ920" s="1"/>
      <c r="NNA920" s="1"/>
      <c r="NNB920" s="1"/>
      <c r="NNC920" s="1"/>
      <c r="NND920" s="1"/>
      <c r="NNE920" s="1"/>
      <c r="NNF920" s="1"/>
      <c r="NNG920" s="1"/>
      <c r="NNH920" s="1"/>
      <c r="NNI920" s="1"/>
      <c r="NNJ920" s="1"/>
      <c r="NNK920" s="1"/>
      <c r="NNL920" s="1"/>
      <c r="NNM920" s="1"/>
      <c r="NNN920" s="1"/>
      <c r="NNO920" s="1"/>
      <c r="NNP920" s="1"/>
      <c r="NNQ920" s="1"/>
      <c r="NNR920" s="1"/>
      <c r="NNS920" s="1"/>
      <c r="NNT920" s="1"/>
      <c r="NNU920" s="1"/>
      <c r="NNV920" s="1"/>
      <c r="NNW920" s="1"/>
      <c r="NNX920" s="1"/>
      <c r="NNY920" s="1"/>
      <c r="NNZ920" s="1"/>
      <c r="NOA920" s="1"/>
      <c r="NOB920" s="1"/>
      <c r="NOC920" s="1"/>
      <c r="NOD920" s="1"/>
      <c r="NOE920" s="1"/>
      <c r="NOF920" s="1"/>
      <c r="NOG920" s="1"/>
      <c r="NOH920" s="1"/>
      <c r="NOI920" s="1"/>
      <c r="NOJ920" s="1"/>
      <c r="NOK920" s="1"/>
      <c r="NOL920" s="1"/>
      <c r="NOM920" s="1"/>
      <c r="NON920" s="1"/>
      <c r="NOO920" s="1"/>
      <c r="NOP920" s="1"/>
      <c r="NOQ920" s="1"/>
      <c r="NOR920" s="1"/>
      <c r="NOS920" s="1"/>
      <c r="NOT920" s="1"/>
      <c r="NOU920" s="1"/>
      <c r="NOV920" s="1"/>
      <c r="NOW920" s="1"/>
      <c r="NOX920" s="1"/>
      <c r="NOY920" s="1"/>
      <c r="NOZ920" s="1"/>
      <c r="NPA920" s="1"/>
      <c r="NPB920" s="1"/>
      <c r="NPC920" s="1"/>
      <c r="NPD920" s="1"/>
      <c r="NPE920" s="1"/>
      <c r="NPF920" s="1"/>
      <c r="NPG920" s="1"/>
      <c r="NPH920" s="1"/>
      <c r="NPI920" s="1"/>
      <c r="NPJ920" s="1"/>
      <c r="NPK920" s="1"/>
      <c r="NPL920" s="1"/>
      <c r="NPM920" s="1"/>
      <c r="NPN920" s="1"/>
      <c r="NPO920" s="1"/>
      <c r="NPP920" s="1"/>
      <c r="NPQ920" s="1"/>
      <c r="NPR920" s="1"/>
      <c r="NPS920" s="1"/>
      <c r="NPT920" s="1"/>
      <c r="NPU920" s="1"/>
      <c r="NPV920" s="1"/>
      <c r="NPW920" s="1"/>
      <c r="NPX920" s="1"/>
      <c r="NPY920" s="1"/>
      <c r="NPZ920" s="1"/>
      <c r="NQA920" s="1"/>
      <c r="NQB920" s="1"/>
      <c r="NQC920" s="1"/>
      <c r="NQD920" s="1"/>
      <c r="NQE920" s="1"/>
      <c r="NQF920" s="1"/>
      <c r="NQG920" s="1"/>
      <c r="NQH920" s="1"/>
      <c r="NQI920" s="1"/>
      <c r="NQJ920" s="1"/>
      <c r="NQK920" s="1"/>
      <c r="NQL920" s="1"/>
      <c r="NQM920" s="1"/>
      <c r="NQN920" s="1"/>
      <c r="NQO920" s="1"/>
      <c r="NQP920" s="1"/>
      <c r="NQQ920" s="1"/>
      <c r="NQR920" s="1"/>
      <c r="NQS920" s="1"/>
      <c r="NQT920" s="1"/>
      <c r="NQU920" s="1"/>
      <c r="NQV920" s="1"/>
      <c r="NQW920" s="1"/>
      <c r="NQX920" s="1"/>
      <c r="NQY920" s="1"/>
      <c r="NQZ920" s="1"/>
      <c r="NRA920" s="1"/>
      <c r="NRB920" s="1"/>
      <c r="NRC920" s="1"/>
      <c r="NRD920" s="1"/>
      <c r="NRE920" s="1"/>
      <c r="NRF920" s="1"/>
      <c r="NRG920" s="1"/>
      <c r="NRH920" s="1"/>
      <c r="NRI920" s="1"/>
      <c r="NRJ920" s="1"/>
      <c r="NRK920" s="1"/>
      <c r="NRL920" s="1"/>
      <c r="NRM920" s="1"/>
      <c r="NRN920" s="1"/>
      <c r="NRO920" s="1"/>
      <c r="NRP920" s="1"/>
      <c r="NRQ920" s="1"/>
      <c r="NRR920" s="1"/>
      <c r="NRS920" s="1"/>
      <c r="NRT920" s="1"/>
      <c r="NRU920" s="1"/>
      <c r="NRV920" s="1"/>
      <c r="NRW920" s="1"/>
      <c r="NRX920" s="1"/>
      <c r="NRY920" s="1"/>
      <c r="NRZ920" s="1"/>
      <c r="NSA920" s="1"/>
      <c r="NSB920" s="1"/>
      <c r="NSC920" s="1"/>
      <c r="NSD920" s="1"/>
      <c r="NSE920" s="1"/>
      <c r="NSF920" s="1"/>
      <c r="NSG920" s="1"/>
      <c r="NSH920" s="1"/>
      <c r="NSI920" s="1"/>
      <c r="NSJ920" s="1"/>
      <c r="NSK920" s="1"/>
      <c r="NSL920" s="1"/>
      <c r="NSM920" s="1"/>
      <c r="NSN920" s="1"/>
      <c r="NSO920" s="1"/>
      <c r="NSP920" s="1"/>
      <c r="NSQ920" s="1"/>
      <c r="NSR920" s="1"/>
      <c r="NSS920" s="1"/>
      <c r="NST920" s="1"/>
      <c r="NSU920" s="1"/>
      <c r="NSV920" s="1"/>
      <c r="NSW920" s="1"/>
      <c r="NSX920" s="1"/>
      <c r="NSY920" s="1"/>
      <c r="NSZ920" s="1"/>
      <c r="NTA920" s="1"/>
      <c r="NTB920" s="1"/>
      <c r="NTC920" s="1"/>
      <c r="NTD920" s="1"/>
      <c r="NTE920" s="1"/>
      <c r="NTF920" s="1"/>
      <c r="NTG920" s="1"/>
      <c r="NTH920" s="1"/>
      <c r="NTI920" s="1"/>
      <c r="NTJ920" s="1"/>
      <c r="NTK920" s="1"/>
      <c r="NTL920" s="1"/>
      <c r="NTM920" s="1"/>
      <c r="NTN920" s="1"/>
      <c r="NTO920" s="1"/>
      <c r="NTP920" s="1"/>
      <c r="NTQ920" s="1"/>
      <c r="NTR920" s="1"/>
      <c r="NTS920" s="1"/>
      <c r="NTT920" s="1"/>
      <c r="NTU920" s="1"/>
      <c r="NTV920" s="1"/>
      <c r="NTW920" s="1"/>
      <c r="NTX920" s="1"/>
      <c r="NTY920" s="1"/>
      <c r="NTZ920" s="1"/>
      <c r="NUA920" s="1"/>
      <c r="NUB920" s="1"/>
      <c r="NUC920" s="1"/>
      <c r="NUD920" s="1"/>
      <c r="NUE920" s="1"/>
      <c r="NUF920" s="1"/>
      <c r="NUG920" s="1"/>
      <c r="NUH920" s="1"/>
      <c r="NUI920" s="1"/>
      <c r="NUJ920" s="1"/>
      <c r="NUK920" s="1"/>
      <c r="NUL920" s="1"/>
      <c r="NUM920" s="1"/>
      <c r="NUN920" s="1"/>
      <c r="NUO920" s="1"/>
      <c r="NUP920" s="1"/>
      <c r="NUQ920" s="1"/>
      <c r="NUR920" s="1"/>
      <c r="NUS920" s="1"/>
      <c r="NUT920" s="1"/>
      <c r="NUU920" s="1"/>
      <c r="NUV920" s="1"/>
      <c r="NUW920" s="1"/>
      <c r="NUX920" s="1"/>
      <c r="NUY920" s="1"/>
      <c r="NUZ920" s="1"/>
      <c r="NVA920" s="1"/>
      <c r="NVB920" s="1"/>
      <c r="NVC920" s="1"/>
      <c r="NVD920" s="1"/>
      <c r="NVE920" s="1"/>
      <c r="NVF920" s="1"/>
      <c r="NVG920" s="1"/>
      <c r="NVH920" s="1"/>
      <c r="NVI920" s="1"/>
      <c r="NVJ920" s="1"/>
      <c r="NVK920" s="1"/>
      <c r="NVL920" s="1"/>
      <c r="NVM920" s="1"/>
      <c r="NVN920" s="1"/>
      <c r="NVO920" s="1"/>
      <c r="NVP920" s="1"/>
      <c r="NVQ920" s="1"/>
      <c r="NVR920" s="1"/>
      <c r="NVS920" s="1"/>
      <c r="NVT920" s="1"/>
      <c r="NVU920" s="1"/>
      <c r="NVV920" s="1"/>
      <c r="NVW920" s="1"/>
      <c r="NVX920" s="1"/>
      <c r="NVY920" s="1"/>
      <c r="NVZ920" s="1"/>
      <c r="NWA920" s="1"/>
      <c r="NWB920" s="1"/>
      <c r="NWC920" s="1"/>
      <c r="NWD920" s="1"/>
      <c r="NWE920" s="1"/>
      <c r="NWF920" s="1"/>
      <c r="NWG920" s="1"/>
      <c r="NWH920" s="1"/>
      <c r="NWI920" s="1"/>
      <c r="NWJ920" s="1"/>
      <c r="NWK920" s="1"/>
      <c r="NWL920" s="1"/>
      <c r="NWM920" s="1"/>
      <c r="NWN920" s="1"/>
      <c r="NWO920" s="1"/>
      <c r="NWP920" s="1"/>
      <c r="NWQ920" s="1"/>
      <c r="NWR920" s="1"/>
      <c r="NWS920" s="1"/>
      <c r="NWT920" s="1"/>
      <c r="NWU920" s="1"/>
      <c r="NWV920" s="1"/>
      <c r="NWW920" s="1"/>
      <c r="NWX920" s="1"/>
      <c r="NWY920" s="1"/>
      <c r="NWZ920" s="1"/>
      <c r="NXA920" s="1"/>
      <c r="NXB920" s="1"/>
      <c r="NXC920" s="1"/>
      <c r="NXD920" s="1"/>
      <c r="NXE920" s="1"/>
      <c r="NXF920" s="1"/>
      <c r="NXG920" s="1"/>
      <c r="NXH920" s="1"/>
      <c r="NXI920" s="1"/>
      <c r="NXJ920" s="1"/>
      <c r="NXK920" s="1"/>
      <c r="NXL920" s="1"/>
      <c r="NXM920" s="1"/>
      <c r="NXN920" s="1"/>
      <c r="NXO920" s="1"/>
      <c r="NXP920" s="1"/>
      <c r="NXQ920" s="1"/>
      <c r="NXR920" s="1"/>
      <c r="NXS920" s="1"/>
      <c r="NXT920" s="1"/>
      <c r="NXU920" s="1"/>
      <c r="NXV920" s="1"/>
      <c r="NXW920" s="1"/>
      <c r="NXX920" s="1"/>
      <c r="NXY920" s="1"/>
      <c r="NXZ920" s="1"/>
      <c r="NYA920" s="1"/>
      <c r="NYB920" s="1"/>
      <c r="NYC920" s="1"/>
      <c r="NYD920" s="1"/>
      <c r="NYE920" s="1"/>
      <c r="NYF920" s="1"/>
      <c r="NYG920" s="1"/>
      <c r="NYH920" s="1"/>
      <c r="NYI920" s="1"/>
      <c r="NYJ920" s="1"/>
      <c r="NYK920" s="1"/>
      <c r="NYL920" s="1"/>
      <c r="NYM920" s="1"/>
      <c r="NYN920" s="1"/>
      <c r="NYO920" s="1"/>
      <c r="NYP920" s="1"/>
      <c r="NYQ920" s="1"/>
      <c r="NYR920" s="1"/>
      <c r="NYS920" s="1"/>
      <c r="NYT920" s="1"/>
      <c r="NYU920" s="1"/>
      <c r="NYV920" s="1"/>
      <c r="NYW920" s="1"/>
      <c r="NYX920" s="1"/>
      <c r="NYY920" s="1"/>
      <c r="NYZ920" s="1"/>
      <c r="NZA920" s="1"/>
      <c r="NZB920" s="1"/>
      <c r="NZC920" s="1"/>
      <c r="NZD920" s="1"/>
      <c r="NZE920" s="1"/>
      <c r="NZF920" s="1"/>
      <c r="NZG920" s="1"/>
      <c r="NZH920" s="1"/>
      <c r="NZI920" s="1"/>
      <c r="NZJ920" s="1"/>
      <c r="NZK920" s="1"/>
      <c r="NZL920" s="1"/>
      <c r="NZM920" s="1"/>
      <c r="NZN920" s="1"/>
      <c r="NZO920" s="1"/>
      <c r="NZP920" s="1"/>
      <c r="NZQ920" s="1"/>
      <c r="NZR920" s="1"/>
      <c r="NZS920" s="1"/>
      <c r="NZT920" s="1"/>
      <c r="NZU920" s="1"/>
      <c r="NZV920" s="1"/>
      <c r="NZW920" s="1"/>
      <c r="NZX920" s="1"/>
      <c r="NZY920" s="1"/>
      <c r="NZZ920" s="1"/>
      <c r="OAA920" s="1"/>
      <c r="OAB920" s="1"/>
      <c r="OAC920" s="1"/>
      <c r="OAD920" s="1"/>
      <c r="OAE920" s="1"/>
      <c r="OAF920" s="1"/>
      <c r="OAG920" s="1"/>
      <c r="OAH920" s="1"/>
      <c r="OAI920" s="1"/>
      <c r="OAJ920" s="1"/>
      <c r="OAK920" s="1"/>
      <c r="OAL920" s="1"/>
      <c r="OAM920" s="1"/>
      <c r="OAN920" s="1"/>
      <c r="OAO920" s="1"/>
      <c r="OAP920" s="1"/>
      <c r="OAQ920" s="1"/>
      <c r="OAR920" s="1"/>
      <c r="OAS920" s="1"/>
      <c r="OAT920" s="1"/>
      <c r="OAU920" s="1"/>
      <c r="OAV920" s="1"/>
      <c r="OAW920" s="1"/>
      <c r="OAX920" s="1"/>
      <c r="OAY920" s="1"/>
      <c r="OAZ920" s="1"/>
      <c r="OBA920" s="1"/>
      <c r="OBB920" s="1"/>
      <c r="OBC920" s="1"/>
      <c r="OBD920" s="1"/>
      <c r="OBE920" s="1"/>
      <c r="OBF920" s="1"/>
      <c r="OBG920" s="1"/>
      <c r="OBH920" s="1"/>
      <c r="OBI920" s="1"/>
      <c r="OBJ920" s="1"/>
      <c r="OBK920" s="1"/>
      <c r="OBL920" s="1"/>
      <c r="OBM920" s="1"/>
      <c r="OBN920" s="1"/>
      <c r="OBO920" s="1"/>
      <c r="OBP920" s="1"/>
      <c r="OBQ920" s="1"/>
      <c r="OBR920" s="1"/>
      <c r="OBS920" s="1"/>
      <c r="OBT920" s="1"/>
      <c r="OBU920" s="1"/>
      <c r="OBV920" s="1"/>
      <c r="OBW920" s="1"/>
      <c r="OBX920" s="1"/>
      <c r="OBY920" s="1"/>
      <c r="OBZ920" s="1"/>
      <c r="OCA920" s="1"/>
      <c r="OCB920" s="1"/>
      <c r="OCC920" s="1"/>
      <c r="OCD920" s="1"/>
      <c r="OCE920" s="1"/>
      <c r="OCF920" s="1"/>
      <c r="OCG920" s="1"/>
      <c r="OCH920" s="1"/>
      <c r="OCI920" s="1"/>
      <c r="OCJ920" s="1"/>
      <c r="OCK920" s="1"/>
      <c r="OCL920" s="1"/>
      <c r="OCM920" s="1"/>
      <c r="OCN920" s="1"/>
      <c r="OCO920" s="1"/>
      <c r="OCP920" s="1"/>
      <c r="OCQ920" s="1"/>
      <c r="OCR920" s="1"/>
      <c r="OCS920" s="1"/>
      <c r="OCT920" s="1"/>
      <c r="OCU920" s="1"/>
      <c r="OCV920" s="1"/>
      <c r="OCW920" s="1"/>
      <c r="OCX920" s="1"/>
      <c r="OCY920" s="1"/>
      <c r="OCZ920" s="1"/>
      <c r="ODA920" s="1"/>
      <c r="ODB920" s="1"/>
      <c r="ODC920" s="1"/>
      <c r="ODD920" s="1"/>
      <c r="ODE920" s="1"/>
      <c r="ODF920" s="1"/>
      <c r="ODG920" s="1"/>
      <c r="ODH920" s="1"/>
      <c r="ODI920" s="1"/>
      <c r="ODJ920" s="1"/>
      <c r="ODK920" s="1"/>
      <c r="ODL920" s="1"/>
      <c r="ODM920" s="1"/>
      <c r="ODN920" s="1"/>
      <c r="ODO920" s="1"/>
      <c r="ODP920" s="1"/>
      <c r="ODQ920" s="1"/>
      <c r="ODR920" s="1"/>
      <c r="ODS920" s="1"/>
      <c r="ODT920" s="1"/>
      <c r="ODU920" s="1"/>
      <c r="ODV920" s="1"/>
      <c r="ODW920" s="1"/>
      <c r="ODX920" s="1"/>
      <c r="ODY920" s="1"/>
      <c r="ODZ920" s="1"/>
      <c r="OEA920" s="1"/>
      <c r="OEB920" s="1"/>
      <c r="OEC920" s="1"/>
      <c r="OED920" s="1"/>
      <c r="OEE920" s="1"/>
      <c r="OEF920" s="1"/>
      <c r="OEG920" s="1"/>
      <c r="OEH920" s="1"/>
      <c r="OEI920" s="1"/>
      <c r="OEJ920" s="1"/>
      <c r="OEK920" s="1"/>
      <c r="OEL920" s="1"/>
      <c r="OEM920" s="1"/>
      <c r="OEN920" s="1"/>
      <c r="OEO920" s="1"/>
      <c r="OEP920" s="1"/>
      <c r="OEQ920" s="1"/>
      <c r="OER920" s="1"/>
      <c r="OES920" s="1"/>
      <c r="OET920" s="1"/>
      <c r="OEU920" s="1"/>
      <c r="OEV920" s="1"/>
      <c r="OEW920" s="1"/>
      <c r="OEX920" s="1"/>
      <c r="OEY920" s="1"/>
      <c r="OEZ920" s="1"/>
      <c r="OFA920" s="1"/>
      <c r="OFB920" s="1"/>
      <c r="OFC920" s="1"/>
      <c r="OFD920" s="1"/>
      <c r="OFE920" s="1"/>
      <c r="OFF920" s="1"/>
      <c r="OFG920" s="1"/>
      <c r="OFH920" s="1"/>
      <c r="OFI920" s="1"/>
      <c r="OFJ920" s="1"/>
      <c r="OFK920" s="1"/>
      <c r="OFL920" s="1"/>
      <c r="OFM920" s="1"/>
      <c r="OFN920" s="1"/>
      <c r="OFO920" s="1"/>
      <c r="OFP920" s="1"/>
      <c r="OFQ920" s="1"/>
      <c r="OFR920" s="1"/>
      <c r="OFS920" s="1"/>
      <c r="OFT920" s="1"/>
      <c r="OFU920" s="1"/>
      <c r="OFV920" s="1"/>
      <c r="OFW920" s="1"/>
      <c r="OFX920" s="1"/>
      <c r="OFY920" s="1"/>
      <c r="OFZ920" s="1"/>
      <c r="OGA920" s="1"/>
      <c r="OGB920" s="1"/>
      <c r="OGC920" s="1"/>
      <c r="OGD920" s="1"/>
      <c r="OGE920" s="1"/>
      <c r="OGF920" s="1"/>
      <c r="OGG920" s="1"/>
      <c r="OGH920" s="1"/>
      <c r="OGI920" s="1"/>
      <c r="OGJ920" s="1"/>
      <c r="OGK920" s="1"/>
      <c r="OGL920" s="1"/>
      <c r="OGM920" s="1"/>
      <c r="OGN920" s="1"/>
      <c r="OGO920" s="1"/>
      <c r="OGP920" s="1"/>
      <c r="OGQ920" s="1"/>
      <c r="OGR920" s="1"/>
      <c r="OGS920" s="1"/>
      <c r="OGT920" s="1"/>
      <c r="OGU920" s="1"/>
      <c r="OGV920" s="1"/>
      <c r="OGW920" s="1"/>
      <c r="OGX920" s="1"/>
      <c r="OGY920" s="1"/>
      <c r="OGZ920" s="1"/>
      <c r="OHA920" s="1"/>
      <c r="OHB920" s="1"/>
      <c r="OHC920" s="1"/>
      <c r="OHD920" s="1"/>
      <c r="OHE920" s="1"/>
      <c r="OHF920" s="1"/>
      <c r="OHG920" s="1"/>
      <c r="OHH920" s="1"/>
      <c r="OHI920" s="1"/>
      <c r="OHJ920" s="1"/>
      <c r="OHK920" s="1"/>
      <c r="OHL920" s="1"/>
      <c r="OHM920" s="1"/>
      <c r="OHN920" s="1"/>
      <c r="OHO920" s="1"/>
      <c r="OHP920" s="1"/>
      <c r="OHQ920" s="1"/>
      <c r="OHR920" s="1"/>
      <c r="OHS920" s="1"/>
      <c r="OHT920" s="1"/>
      <c r="OHU920" s="1"/>
      <c r="OHV920" s="1"/>
      <c r="OHW920" s="1"/>
      <c r="OHX920" s="1"/>
      <c r="OHY920" s="1"/>
      <c r="OHZ920" s="1"/>
      <c r="OIA920" s="1"/>
      <c r="OIB920" s="1"/>
      <c r="OIC920" s="1"/>
      <c r="OID920" s="1"/>
      <c r="OIE920" s="1"/>
      <c r="OIF920" s="1"/>
      <c r="OIG920" s="1"/>
      <c r="OIH920" s="1"/>
      <c r="OII920" s="1"/>
      <c r="OIJ920" s="1"/>
      <c r="OIK920" s="1"/>
      <c r="OIL920" s="1"/>
      <c r="OIM920" s="1"/>
      <c r="OIN920" s="1"/>
      <c r="OIO920" s="1"/>
      <c r="OIP920" s="1"/>
      <c r="OIQ920" s="1"/>
      <c r="OIR920" s="1"/>
      <c r="OIS920" s="1"/>
      <c r="OIT920" s="1"/>
      <c r="OIU920" s="1"/>
      <c r="OIV920" s="1"/>
      <c r="OIW920" s="1"/>
      <c r="OIX920" s="1"/>
      <c r="OIY920" s="1"/>
      <c r="OIZ920" s="1"/>
      <c r="OJA920" s="1"/>
      <c r="OJB920" s="1"/>
      <c r="OJC920" s="1"/>
      <c r="OJD920" s="1"/>
      <c r="OJE920" s="1"/>
      <c r="OJF920" s="1"/>
      <c r="OJG920" s="1"/>
      <c r="OJH920" s="1"/>
      <c r="OJI920" s="1"/>
      <c r="OJJ920" s="1"/>
      <c r="OJK920" s="1"/>
      <c r="OJL920" s="1"/>
      <c r="OJM920" s="1"/>
      <c r="OJN920" s="1"/>
      <c r="OJO920" s="1"/>
      <c r="OJP920" s="1"/>
      <c r="OJQ920" s="1"/>
      <c r="OJR920" s="1"/>
      <c r="OJS920" s="1"/>
      <c r="OJT920" s="1"/>
      <c r="OJU920" s="1"/>
      <c r="OJV920" s="1"/>
      <c r="OJW920" s="1"/>
      <c r="OJX920" s="1"/>
      <c r="OJY920" s="1"/>
      <c r="OJZ920" s="1"/>
      <c r="OKA920" s="1"/>
      <c r="OKB920" s="1"/>
      <c r="OKC920" s="1"/>
      <c r="OKD920" s="1"/>
      <c r="OKE920" s="1"/>
      <c r="OKF920" s="1"/>
      <c r="OKG920" s="1"/>
      <c r="OKH920" s="1"/>
      <c r="OKI920" s="1"/>
      <c r="OKJ920" s="1"/>
      <c r="OKK920" s="1"/>
      <c r="OKL920" s="1"/>
      <c r="OKM920" s="1"/>
      <c r="OKN920" s="1"/>
      <c r="OKO920" s="1"/>
      <c r="OKP920" s="1"/>
      <c r="OKQ920" s="1"/>
      <c r="OKR920" s="1"/>
      <c r="OKS920" s="1"/>
      <c r="OKT920" s="1"/>
      <c r="OKU920" s="1"/>
      <c r="OKV920" s="1"/>
      <c r="OKW920" s="1"/>
      <c r="OKX920" s="1"/>
      <c r="OKY920" s="1"/>
      <c r="OKZ920" s="1"/>
      <c r="OLA920" s="1"/>
      <c r="OLB920" s="1"/>
      <c r="OLC920" s="1"/>
      <c r="OLD920" s="1"/>
      <c r="OLE920" s="1"/>
      <c r="OLF920" s="1"/>
      <c r="OLG920" s="1"/>
      <c r="OLH920" s="1"/>
      <c r="OLI920" s="1"/>
      <c r="OLJ920" s="1"/>
      <c r="OLK920" s="1"/>
      <c r="OLL920" s="1"/>
      <c r="OLM920" s="1"/>
      <c r="OLN920" s="1"/>
      <c r="OLO920" s="1"/>
      <c r="OLP920" s="1"/>
      <c r="OLQ920" s="1"/>
      <c r="OLR920" s="1"/>
      <c r="OLS920" s="1"/>
      <c r="OLT920" s="1"/>
      <c r="OLU920" s="1"/>
      <c r="OLV920" s="1"/>
      <c r="OLW920" s="1"/>
      <c r="OLX920" s="1"/>
      <c r="OLY920" s="1"/>
      <c r="OLZ920" s="1"/>
      <c r="OMA920" s="1"/>
      <c r="OMB920" s="1"/>
      <c r="OMC920" s="1"/>
      <c r="OMD920" s="1"/>
      <c r="OME920" s="1"/>
      <c r="OMF920" s="1"/>
      <c r="OMG920" s="1"/>
      <c r="OMH920" s="1"/>
      <c r="OMI920" s="1"/>
      <c r="OMJ920" s="1"/>
      <c r="OMK920" s="1"/>
      <c r="OML920" s="1"/>
      <c r="OMM920" s="1"/>
      <c r="OMN920" s="1"/>
      <c r="OMO920" s="1"/>
      <c r="OMP920" s="1"/>
      <c r="OMQ920" s="1"/>
      <c r="OMR920" s="1"/>
      <c r="OMS920" s="1"/>
      <c r="OMT920" s="1"/>
      <c r="OMU920" s="1"/>
      <c r="OMV920" s="1"/>
      <c r="OMW920" s="1"/>
      <c r="OMX920" s="1"/>
      <c r="OMY920" s="1"/>
      <c r="OMZ920" s="1"/>
      <c r="ONA920" s="1"/>
      <c r="ONB920" s="1"/>
      <c r="ONC920" s="1"/>
      <c r="OND920" s="1"/>
      <c r="ONE920" s="1"/>
      <c r="ONF920" s="1"/>
      <c r="ONG920" s="1"/>
      <c r="ONH920" s="1"/>
      <c r="ONI920" s="1"/>
      <c r="ONJ920" s="1"/>
      <c r="ONK920" s="1"/>
      <c r="ONL920" s="1"/>
      <c r="ONM920" s="1"/>
      <c r="ONN920" s="1"/>
      <c r="ONO920" s="1"/>
      <c r="ONP920" s="1"/>
      <c r="ONQ920" s="1"/>
      <c r="ONR920" s="1"/>
      <c r="ONS920" s="1"/>
      <c r="ONT920" s="1"/>
      <c r="ONU920" s="1"/>
      <c r="ONV920" s="1"/>
      <c r="ONW920" s="1"/>
      <c r="ONX920" s="1"/>
      <c r="ONY920" s="1"/>
      <c r="ONZ920" s="1"/>
      <c r="OOA920" s="1"/>
      <c r="OOB920" s="1"/>
      <c r="OOC920" s="1"/>
      <c r="OOD920" s="1"/>
      <c r="OOE920" s="1"/>
      <c r="OOF920" s="1"/>
      <c r="OOG920" s="1"/>
      <c r="OOH920" s="1"/>
      <c r="OOI920" s="1"/>
      <c r="OOJ920" s="1"/>
      <c r="OOK920" s="1"/>
      <c r="OOL920" s="1"/>
      <c r="OOM920" s="1"/>
      <c r="OON920" s="1"/>
      <c r="OOO920" s="1"/>
      <c r="OOP920" s="1"/>
      <c r="OOQ920" s="1"/>
      <c r="OOR920" s="1"/>
      <c r="OOS920" s="1"/>
      <c r="OOT920" s="1"/>
      <c r="OOU920" s="1"/>
      <c r="OOV920" s="1"/>
      <c r="OOW920" s="1"/>
      <c r="OOX920" s="1"/>
      <c r="OOY920" s="1"/>
      <c r="OOZ920" s="1"/>
      <c r="OPA920" s="1"/>
      <c r="OPB920" s="1"/>
      <c r="OPC920" s="1"/>
      <c r="OPD920" s="1"/>
      <c r="OPE920" s="1"/>
      <c r="OPF920" s="1"/>
      <c r="OPG920" s="1"/>
      <c r="OPH920" s="1"/>
      <c r="OPI920" s="1"/>
      <c r="OPJ920" s="1"/>
      <c r="OPK920" s="1"/>
      <c r="OPL920" s="1"/>
      <c r="OPM920" s="1"/>
      <c r="OPN920" s="1"/>
      <c r="OPO920" s="1"/>
      <c r="OPP920" s="1"/>
      <c r="OPQ920" s="1"/>
      <c r="OPR920" s="1"/>
      <c r="OPS920" s="1"/>
      <c r="OPT920" s="1"/>
      <c r="OPU920" s="1"/>
      <c r="OPV920" s="1"/>
      <c r="OPW920" s="1"/>
      <c r="OPX920" s="1"/>
      <c r="OPY920" s="1"/>
      <c r="OPZ920" s="1"/>
      <c r="OQA920" s="1"/>
      <c r="OQB920" s="1"/>
      <c r="OQC920" s="1"/>
      <c r="OQD920" s="1"/>
      <c r="OQE920" s="1"/>
      <c r="OQF920" s="1"/>
      <c r="OQG920" s="1"/>
      <c r="OQH920" s="1"/>
      <c r="OQI920" s="1"/>
      <c r="OQJ920" s="1"/>
      <c r="OQK920" s="1"/>
      <c r="OQL920" s="1"/>
      <c r="OQM920" s="1"/>
      <c r="OQN920" s="1"/>
      <c r="OQO920" s="1"/>
      <c r="OQP920" s="1"/>
      <c r="OQQ920" s="1"/>
      <c r="OQR920" s="1"/>
      <c r="OQS920" s="1"/>
      <c r="OQT920" s="1"/>
      <c r="OQU920" s="1"/>
      <c r="OQV920" s="1"/>
      <c r="OQW920" s="1"/>
      <c r="OQX920" s="1"/>
      <c r="OQY920" s="1"/>
      <c r="OQZ920" s="1"/>
      <c r="ORA920" s="1"/>
      <c r="ORB920" s="1"/>
      <c r="ORC920" s="1"/>
      <c r="ORD920" s="1"/>
      <c r="ORE920" s="1"/>
      <c r="ORF920" s="1"/>
      <c r="ORG920" s="1"/>
      <c r="ORH920" s="1"/>
      <c r="ORI920" s="1"/>
      <c r="ORJ920" s="1"/>
      <c r="ORK920" s="1"/>
      <c r="ORL920" s="1"/>
      <c r="ORM920" s="1"/>
      <c r="ORN920" s="1"/>
      <c r="ORO920" s="1"/>
      <c r="ORP920" s="1"/>
      <c r="ORQ920" s="1"/>
      <c r="ORR920" s="1"/>
      <c r="ORS920" s="1"/>
      <c r="ORT920" s="1"/>
      <c r="ORU920" s="1"/>
      <c r="ORV920" s="1"/>
      <c r="ORW920" s="1"/>
      <c r="ORX920" s="1"/>
      <c r="ORY920" s="1"/>
      <c r="ORZ920" s="1"/>
      <c r="OSA920" s="1"/>
      <c r="OSB920" s="1"/>
      <c r="OSC920" s="1"/>
      <c r="OSD920" s="1"/>
      <c r="OSE920" s="1"/>
      <c r="OSF920" s="1"/>
      <c r="OSG920" s="1"/>
      <c r="OSH920" s="1"/>
      <c r="OSI920" s="1"/>
      <c r="OSJ920" s="1"/>
      <c r="OSK920" s="1"/>
      <c r="OSL920" s="1"/>
      <c r="OSM920" s="1"/>
      <c r="OSN920" s="1"/>
      <c r="OSO920" s="1"/>
      <c r="OSP920" s="1"/>
      <c r="OSQ920" s="1"/>
      <c r="OSR920" s="1"/>
      <c r="OSS920" s="1"/>
      <c r="OST920" s="1"/>
      <c r="OSU920" s="1"/>
      <c r="OSV920" s="1"/>
      <c r="OSW920" s="1"/>
      <c r="OSX920" s="1"/>
      <c r="OSY920" s="1"/>
      <c r="OSZ920" s="1"/>
      <c r="OTA920" s="1"/>
      <c r="OTB920" s="1"/>
      <c r="OTC920" s="1"/>
      <c r="OTD920" s="1"/>
      <c r="OTE920" s="1"/>
      <c r="OTF920" s="1"/>
      <c r="OTG920" s="1"/>
      <c r="OTH920" s="1"/>
      <c r="OTI920" s="1"/>
      <c r="OTJ920" s="1"/>
      <c r="OTK920" s="1"/>
      <c r="OTL920" s="1"/>
      <c r="OTM920" s="1"/>
      <c r="OTN920" s="1"/>
      <c r="OTO920" s="1"/>
      <c r="OTP920" s="1"/>
      <c r="OTQ920" s="1"/>
      <c r="OTR920" s="1"/>
      <c r="OTS920" s="1"/>
      <c r="OTT920" s="1"/>
      <c r="OTU920" s="1"/>
      <c r="OTV920" s="1"/>
      <c r="OTW920" s="1"/>
      <c r="OTX920" s="1"/>
      <c r="OTY920" s="1"/>
      <c r="OTZ920" s="1"/>
      <c r="OUA920" s="1"/>
      <c r="OUB920" s="1"/>
      <c r="OUC920" s="1"/>
      <c r="OUD920" s="1"/>
      <c r="OUE920" s="1"/>
      <c r="OUF920" s="1"/>
      <c r="OUG920" s="1"/>
      <c r="OUH920" s="1"/>
      <c r="OUI920" s="1"/>
      <c r="OUJ920" s="1"/>
      <c r="OUK920" s="1"/>
      <c r="OUL920" s="1"/>
      <c r="OUM920" s="1"/>
      <c r="OUN920" s="1"/>
      <c r="OUO920" s="1"/>
      <c r="OUP920" s="1"/>
      <c r="OUQ920" s="1"/>
      <c r="OUR920" s="1"/>
      <c r="OUS920" s="1"/>
      <c r="OUT920" s="1"/>
      <c r="OUU920" s="1"/>
      <c r="OUV920" s="1"/>
      <c r="OUW920" s="1"/>
      <c r="OUX920" s="1"/>
      <c r="OUY920" s="1"/>
      <c r="OUZ920" s="1"/>
      <c r="OVA920" s="1"/>
      <c r="OVB920" s="1"/>
      <c r="OVC920" s="1"/>
      <c r="OVD920" s="1"/>
      <c r="OVE920" s="1"/>
      <c r="OVF920" s="1"/>
      <c r="OVG920" s="1"/>
      <c r="OVH920" s="1"/>
      <c r="OVI920" s="1"/>
      <c r="OVJ920" s="1"/>
      <c r="OVK920" s="1"/>
      <c r="OVL920" s="1"/>
      <c r="OVM920" s="1"/>
      <c r="OVN920" s="1"/>
      <c r="OVO920" s="1"/>
      <c r="OVP920" s="1"/>
      <c r="OVQ920" s="1"/>
      <c r="OVR920" s="1"/>
      <c r="OVS920" s="1"/>
      <c r="OVT920" s="1"/>
      <c r="OVU920" s="1"/>
      <c r="OVV920" s="1"/>
      <c r="OVW920" s="1"/>
      <c r="OVX920" s="1"/>
      <c r="OVY920" s="1"/>
      <c r="OVZ920" s="1"/>
      <c r="OWA920" s="1"/>
      <c r="OWB920" s="1"/>
      <c r="OWC920" s="1"/>
      <c r="OWD920" s="1"/>
      <c r="OWE920" s="1"/>
      <c r="OWF920" s="1"/>
      <c r="OWG920" s="1"/>
      <c r="OWH920" s="1"/>
      <c r="OWI920" s="1"/>
      <c r="OWJ920" s="1"/>
      <c r="OWK920" s="1"/>
      <c r="OWL920" s="1"/>
      <c r="OWM920" s="1"/>
      <c r="OWN920" s="1"/>
      <c r="OWO920" s="1"/>
      <c r="OWP920" s="1"/>
      <c r="OWQ920" s="1"/>
      <c r="OWR920" s="1"/>
      <c r="OWS920" s="1"/>
      <c r="OWT920" s="1"/>
      <c r="OWU920" s="1"/>
      <c r="OWV920" s="1"/>
      <c r="OWW920" s="1"/>
      <c r="OWX920" s="1"/>
      <c r="OWY920" s="1"/>
      <c r="OWZ920" s="1"/>
      <c r="OXA920" s="1"/>
      <c r="OXB920" s="1"/>
      <c r="OXC920" s="1"/>
      <c r="OXD920" s="1"/>
      <c r="OXE920" s="1"/>
      <c r="OXF920" s="1"/>
      <c r="OXG920" s="1"/>
      <c r="OXH920" s="1"/>
      <c r="OXI920" s="1"/>
      <c r="OXJ920" s="1"/>
      <c r="OXK920" s="1"/>
      <c r="OXL920" s="1"/>
      <c r="OXM920" s="1"/>
      <c r="OXN920" s="1"/>
      <c r="OXO920" s="1"/>
      <c r="OXP920" s="1"/>
      <c r="OXQ920" s="1"/>
      <c r="OXR920" s="1"/>
      <c r="OXS920" s="1"/>
      <c r="OXT920" s="1"/>
      <c r="OXU920" s="1"/>
      <c r="OXV920" s="1"/>
      <c r="OXW920" s="1"/>
      <c r="OXX920" s="1"/>
      <c r="OXY920" s="1"/>
      <c r="OXZ920" s="1"/>
      <c r="OYA920" s="1"/>
      <c r="OYB920" s="1"/>
      <c r="OYC920" s="1"/>
      <c r="OYD920" s="1"/>
      <c r="OYE920" s="1"/>
      <c r="OYF920" s="1"/>
      <c r="OYG920" s="1"/>
      <c r="OYH920" s="1"/>
      <c r="OYI920" s="1"/>
      <c r="OYJ920" s="1"/>
      <c r="OYK920" s="1"/>
      <c r="OYL920" s="1"/>
      <c r="OYM920" s="1"/>
      <c r="OYN920" s="1"/>
      <c r="OYO920" s="1"/>
      <c r="OYP920" s="1"/>
      <c r="OYQ920" s="1"/>
      <c r="OYR920" s="1"/>
      <c r="OYS920" s="1"/>
      <c r="OYT920" s="1"/>
      <c r="OYU920" s="1"/>
      <c r="OYV920" s="1"/>
      <c r="OYW920" s="1"/>
      <c r="OYX920" s="1"/>
      <c r="OYY920" s="1"/>
      <c r="OYZ920" s="1"/>
      <c r="OZA920" s="1"/>
      <c r="OZB920" s="1"/>
      <c r="OZC920" s="1"/>
      <c r="OZD920" s="1"/>
      <c r="OZE920" s="1"/>
      <c r="OZF920" s="1"/>
      <c r="OZG920" s="1"/>
      <c r="OZH920" s="1"/>
      <c r="OZI920" s="1"/>
      <c r="OZJ920" s="1"/>
      <c r="OZK920" s="1"/>
      <c r="OZL920" s="1"/>
      <c r="OZM920" s="1"/>
      <c r="OZN920" s="1"/>
      <c r="OZO920" s="1"/>
      <c r="OZP920" s="1"/>
      <c r="OZQ920" s="1"/>
      <c r="OZR920" s="1"/>
      <c r="OZS920" s="1"/>
      <c r="OZT920" s="1"/>
      <c r="OZU920" s="1"/>
      <c r="OZV920" s="1"/>
      <c r="OZW920" s="1"/>
      <c r="OZX920" s="1"/>
      <c r="OZY920" s="1"/>
      <c r="OZZ920" s="1"/>
      <c r="PAA920" s="1"/>
      <c r="PAB920" s="1"/>
      <c r="PAC920" s="1"/>
      <c r="PAD920" s="1"/>
      <c r="PAE920" s="1"/>
      <c r="PAF920" s="1"/>
      <c r="PAG920" s="1"/>
      <c r="PAH920" s="1"/>
      <c r="PAI920" s="1"/>
      <c r="PAJ920" s="1"/>
      <c r="PAK920" s="1"/>
      <c r="PAL920" s="1"/>
      <c r="PAM920" s="1"/>
      <c r="PAN920" s="1"/>
      <c r="PAO920" s="1"/>
      <c r="PAP920" s="1"/>
      <c r="PAQ920" s="1"/>
      <c r="PAR920" s="1"/>
      <c r="PAS920" s="1"/>
      <c r="PAT920" s="1"/>
      <c r="PAU920" s="1"/>
      <c r="PAV920" s="1"/>
      <c r="PAW920" s="1"/>
      <c r="PAX920" s="1"/>
      <c r="PAY920" s="1"/>
      <c r="PAZ920" s="1"/>
      <c r="PBA920" s="1"/>
      <c r="PBB920" s="1"/>
      <c r="PBC920" s="1"/>
      <c r="PBD920" s="1"/>
      <c r="PBE920" s="1"/>
      <c r="PBF920" s="1"/>
      <c r="PBG920" s="1"/>
      <c r="PBH920" s="1"/>
      <c r="PBI920" s="1"/>
      <c r="PBJ920" s="1"/>
      <c r="PBK920" s="1"/>
      <c r="PBL920" s="1"/>
      <c r="PBM920" s="1"/>
      <c r="PBN920" s="1"/>
      <c r="PBO920" s="1"/>
      <c r="PBP920" s="1"/>
      <c r="PBQ920" s="1"/>
      <c r="PBR920" s="1"/>
      <c r="PBS920" s="1"/>
      <c r="PBT920" s="1"/>
      <c r="PBU920" s="1"/>
      <c r="PBV920" s="1"/>
      <c r="PBW920" s="1"/>
      <c r="PBX920" s="1"/>
      <c r="PBY920" s="1"/>
      <c r="PBZ920" s="1"/>
      <c r="PCA920" s="1"/>
      <c r="PCB920" s="1"/>
      <c r="PCC920" s="1"/>
      <c r="PCD920" s="1"/>
      <c r="PCE920" s="1"/>
      <c r="PCF920" s="1"/>
      <c r="PCG920" s="1"/>
      <c r="PCH920" s="1"/>
      <c r="PCI920" s="1"/>
      <c r="PCJ920" s="1"/>
      <c r="PCK920" s="1"/>
      <c r="PCL920" s="1"/>
      <c r="PCM920" s="1"/>
      <c r="PCN920" s="1"/>
      <c r="PCO920" s="1"/>
      <c r="PCP920" s="1"/>
      <c r="PCQ920" s="1"/>
      <c r="PCR920" s="1"/>
      <c r="PCS920" s="1"/>
      <c r="PCT920" s="1"/>
      <c r="PCU920" s="1"/>
      <c r="PCV920" s="1"/>
      <c r="PCW920" s="1"/>
      <c r="PCX920" s="1"/>
      <c r="PCY920" s="1"/>
      <c r="PCZ920" s="1"/>
      <c r="PDA920" s="1"/>
      <c r="PDB920" s="1"/>
      <c r="PDC920" s="1"/>
      <c r="PDD920" s="1"/>
      <c r="PDE920" s="1"/>
      <c r="PDF920" s="1"/>
      <c r="PDG920" s="1"/>
      <c r="PDH920" s="1"/>
      <c r="PDI920" s="1"/>
      <c r="PDJ920" s="1"/>
      <c r="PDK920" s="1"/>
      <c r="PDL920" s="1"/>
      <c r="PDM920" s="1"/>
      <c r="PDN920" s="1"/>
      <c r="PDO920" s="1"/>
      <c r="PDP920" s="1"/>
      <c r="PDQ920" s="1"/>
      <c r="PDR920" s="1"/>
      <c r="PDS920" s="1"/>
      <c r="PDT920" s="1"/>
      <c r="PDU920" s="1"/>
      <c r="PDV920" s="1"/>
      <c r="PDW920" s="1"/>
      <c r="PDX920" s="1"/>
      <c r="PDY920" s="1"/>
      <c r="PDZ920" s="1"/>
      <c r="PEA920" s="1"/>
      <c r="PEB920" s="1"/>
      <c r="PEC920" s="1"/>
      <c r="PED920" s="1"/>
      <c r="PEE920" s="1"/>
      <c r="PEF920" s="1"/>
      <c r="PEG920" s="1"/>
      <c r="PEH920" s="1"/>
      <c r="PEI920" s="1"/>
      <c r="PEJ920" s="1"/>
      <c r="PEK920" s="1"/>
      <c r="PEL920" s="1"/>
      <c r="PEM920" s="1"/>
      <c r="PEN920" s="1"/>
      <c r="PEO920" s="1"/>
      <c r="PEP920" s="1"/>
      <c r="PEQ920" s="1"/>
      <c r="PER920" s="1"/>
      <c r="PES920" s="1"/>
      <c r="PET920" s="1"/>
      <c r="PEU920" s="1"/>
      <c r="PEV920" s="1"/>
      <c r="PEW920" s="1"/>
      <c r="PEX920" s="1"/>
      <c r="PEY920" s="1"/>
      <c r="PEZ920" s="1"/>
      <c r="PFA920" s="1"/>
      <c r="PFB920" s="1"/>
      <c r="PFC920" s="1"/>
      <c r="PFD920" s="1"/>
      <c r="PFE920" s="1"/>
      <c r="PFF920" s="1"/>
      <c r="PFG920" s="1"/>
      <c r="PFH920" s="1"/>
      <c r="PFI920" s="1"/>
      <c r="PFJ920" s="1"/>
      <c r="PFK920" s="1"/>
      <c r="PFL920" s="1"/>
      <c r="PFM920" s="1"/>
      <c r="PFN920" s="1"/>
      <c r="PFO920" s="1"/>
      <c r="PFP920" s="1"/>
      <c r="PFQ920" s="1"/>
      <c r="PFR920" s="1"/>
      <c r="PFS920" s="1"/>
      <c r="PFT920" s="1"/>
      <c r="PFU920" s="1"/>
      <c r="PFV920" s="1"/>
      <c r="PFW920" s="1"/>
      <c r="PFX920" s="1"/>
      <c r="PFY920" s="1"/>
      <c r="PFZ920" s="1"/>
      <c r="PGA920" s="1"/>
      <c r="PGB920" s="1"/>
      <c r="PGC920" s="1"/>
      <c r="PGD920" s="1"/>
      <c r="PGE920" s="1"/>
      <c r="PGF920" s="1"/>
      <c r="PGG920" s="1"/>
      <c r="PGH920" s="1"/>
      <c r="PGI920" s="1"/>
      <c r="PGJ920" s="1"/>
      <c r="PGK920" s="1"/>
      <c r="PGL920" s="1"/>
      <c r="PGM920" s="1"/>
      <c r="PGN920" s="1"/>
      <c r="PGO920" s="1"/>
      <c r="PGP920" s="1"/>
      <c r="PGQ920" s="1"/>
      <c r="PGR920" s="1"/>
      <c r="PGS920" s="1"/>
      <c r="PGT920" s="1"/>
      <c r="PGU920" s="1"/>
      <c r="PGV920" s="1"/>
      <c r="PGW920" s="1"/>
      <c r="PGX920" s="1"/>
      <c r="PGY920" s="1"/>
      <c r="PGZ920" s="1"/>
      <c r="PHA920" s="1"/>
      <c r="PHB920" s="1"/>
      <c r="PHC920" s="1"/>
      <c r="PHD920" s="1"/>
      <c r="PHE920" s="1"/>
      <c r="PHF920" s="1"/>
      <c r="PHG920" s="1"/>
      <c r="PHH920" s="1"/>
      <c r="PHI920" s="1"/>
      <c r="PHJ920" s="1"/>
      <c r="PHK920" s="1"/>
      <c r="PHL920" s="1"/>
      <c r="PHM920" s="1"/>
      <c r="PHN920" s="1"/>
      <c r="PHO920" s="1"/>
      <c r="PHP920" s="1"/>
      <c r="PHQ920" s="1"/>
      <c r="PHR920" s="1"/>
      <c r="PHS920" s="1"/>
      <c r="PHT920" s="1"/>
      <c r="PHU920" s="1"/>
      <c r="PHV920" s="1"/>
      <c r="PHW920" s="1"/>
      <c r="PHX920" s="1"/>
      <c r="PHY920" s="1"/>
      <c r="PHZ920" s="1"/>
      <c r="PIA920" s="1"/>
      <c r="PIB920" s="1"/>
      <c r="PIC920" s="1"/>
      <c r="PID920" s="1"/>
      <c r="PIE920" s="1"/>
      <c r="PIF920" s="1"/>
      <c r="PIG920" s="1"/>
      <c r="PIH920" s="1"/>
      <c r="PII920" s="1"/>
      <c r="PIJ920" s="1"/>
      <c r="PIK920" s="1"/>
      <c r="PIL920" s="1"/>
      <c r="PIM920" s="1"/>
      <c r="PIN920" s="1"/>
      <c r="PIO920" s="1"/>
      <c r="PIP920" s="1"/>
      <c r="PIQ920" s="1"/>
      <c r="PIR920" s="1"/>
      <c r="PIS920" s="1"/>
      <c r="PIT920" s="1"/>
      <c r="PIU920" s="1"/>
      <c r="PIV920" s="1"/>
      <c r="PIW920" s="1"/>
      <c r="PIX920" s="1"/>
      <c r="PIY920" s="1"/>
      <c r="PIZ920" s="1"/>
      <c r="PJA920" s="1"/>
      <c r="PJB920" s="1"/>
      <c r="PJC920" s="1"/>
      <c r="PJD920" s="1"/>
      <c r="PJE920" s="1"/>
      <c r="PJF920" s="1"/>
      <c r="PJG920" s="1"/>
      <c r="PJH920" s="1"/>
      <c r="PJI920" s="1"/>
      <c r="PJJ920" s="1"/>
      <c r="PJK920" s="1"/>
      <c r="PJL920" s="1"/>
      <c r="PJM920" s="1"/>
      <c r="PJN920" s="1"/>
      <c r="PJO920" s="1"/>
      <c r="PJP920" s="1"/>
      <c r="PJQ920" s="1"/>
      <c r="PJR920" s="1"/>
      <c r="PJS920" s="1"/>
      <c r="PJT920" s="1"/>
      <c r="PJU920" s="1"/>
      <c r="PJV920" s="1"/>
      <c r="PJW920" s="1"/>
      <c r="PJX920" s="1"/>
      <c r="PJY920" s="1"/>
      <c r="PJZ920" s="1"/>
      <c r="PKA920" s="1"/>
      <c r="PKB920" s="1"/>
      <c r="PKC920" s="1"/>
      <c r="PKD920" s="1"/>
      <c r="PKE920" s="1"/>
      <c r="PKF920" s="1"/>
      <c r="PKG920" s="1"/>
      <c r="PKH920" s="1"/>
      <c r="PKI920" s="1"/>
      <c r="PKJ920" s="1"/>
      <c r="PKK920" s="1"/>
      <c r="PKL920" s="1"/>
      <c r="PKM920" s="1"/>
      <c r="PKN920" s="1"/>
      <c r="PKO920" s="1"/>
      <c r="PKP920" s="1"/>
      <c r="PKQ920" s="1"/>
      <c r="PKR920" s="1"/>
      <c r="PKS920" s="1"/>
      <c r="PKT920" s="1"/>
      <c r="PKU920" s="1"/>
      <c r="PKV920" s="1"/>
      <c r="PKW920" s="1"/>
      <c r="PKX920" s="1"/>
      <c r="PKY920" s="1"/>
      <c r="PKZ920" s="1"/>
      <c r="PLA920" s="1"/>
      <c r="PLB920" s="1"/>
      <c r="PLC920" s="1"/>
      <c r="PLD920" s="1"/>
      <c r="PLE920" s="1"/>
      <c r="PLF920" s="1"/>
      <c r="PLG920" s="1"/>
      <c r="PLH920" s="1"/>
      <c r="PLI920" s="1"/>
      <c r="PLJ920" s="1"/>
      <c r="PLK920" s="1"/>
      <c r="PLL920" s="1"/>
      <c r="PLM920" s="1"/>
      <c r="PLN920" s="1"/>
      <c r="PLO920" s="1"/>
      <c r="PLP920" s="1"/>
      <c r="PLQ920" s="1"/>
      <c r="PLR920" s="1"/>
      <c r="PLS920" s="1"/>
      <c r="PLT920" s="1"/>
      <c r="PLU920" s="1"/>
      <c r="PLV920" s="1"/>
      <c r="PLW920" s="1"/>
      <c r="PLX920" s="1"/>
      <c r="PLY920" s="1"/>
      <c r="PLZ920" s="1"/>
      <c r="PMA920" s="1"/>
      <c r="PMB920" s="1"/>
      <c r="PMC920" s="1"/>
      <c r="PMD920" s="1"/>
      <c r="PME920" s="1"/>
      <c r="PMF920" s="1"/>
      <c r="PMG920" s="1"/>
      <c r="PMH920" s="1"/>
      <c r="PMI920" s="1"/>
      <c r="PMJ920" s="1"/>
      <c r="PMK920" s="1"/>
      <c r="PML920" s="1"/>
      <c r="PMM920" s="1"/>
      <c r="PMN920" s="1"/>
      <c r="PMO920" s="1"/>
      <c r="PMP920" s="1"/>
      <c r="PMQ920" s="1"/>
      <c r="PMR920" s="1"/>
      <c r="PMS920" s="1"/>
      <c r="PMT920" s="1"/>
      <c r="PMU920" s="1"/>
      <c r="PMV920" s="1"/>
      <c r="PMW920" s="1"/>
      <c r="PMX920" s="1"/>
      <c r="PMY920" s="1"/>
      <c r="PMZ920" s="1"/>
      <c r="PNA920" s="1"/>
      <c r="PNB920" s="1"/>
      <c r="PNC920" s="1"/>
      <c r="PND920" s="1"/>
      <c r="PNE920" s="1"/>
      <c r="PNF920" s="1"/>
      <c r="PNG920" s="1"/>
      <c r="PNH920" s="1"/>
      <c r="PNI920" s="1"/>
      <c r="PNJ920" s="1"/>
      <c r="PNK920" s="1"/>
      <c r="PNL920" s="1"/>
      <c r="PNM920" s="1"/>
      <c r="PNN920" s="1"/>
      <c r="PNO920" s="1"/>
      <c r="PNP920" s="1"/>
      <c r="PNQ920" s="1"/>
      <c r="PNR920" s="1"/>
      <c r="PNS920" s="1"/>
      <c r="PNT920" s="1"/>
      <c r="PNU920" s="1"/>
      <c r="PNV920" s="1"/>
      <c r="PNW920" s="1"/>
      <c r="PNX920" s="1"/>
      <c r="PNY920" s="1"/>
      <c r="PNZ920" s="1"/>
      <c r="POA920" s="1"/>
      <c r="POB920" s="1"/>
      <c r="POC920" s="1"/>
      <c r="POD920" s="1"/>
      <c r="POE920" s="1"/>
      <c r="POF920" s="1"/>
      <c r="POG920" s="1"/>
      <c r="POH920" s="1"/>
      <c r="POI920" s="1"/>
      <c r="POJ920" s="1"/>
      <c r="POK920" s="1"/>
      <c r="POL920" s="1"/>
      <c r="POM920" s="1"/>
      <c r="PON920" s="1"/>
      <c r="POO920" s="1"/>
      <c r="POP920" s="1"/>
      <c r="POQ920" s="1"/>
      <c r="POR920" s="1"/>
      <c r="POS920" s="1"/>
      <c r="POT920" s="1"/>
      <c r="POU920" s="1"/>
      <c r="POV920" s="1"/>
      <c r="POW920" s="1"/>
      <c r="POX920" s="1"/>
      <c r="POY920" s="1"/>
      <c r="POZ920" s="1"/>
      <c r="PPA920" s="1"/>
      <c r="PPB920" s="1"/>
      <c r="PPC920" s="1"/>
      <c r="PPD920" s="1"/>
      <c r="PPE920" s="1"/>
      <c r="PPF920" s="1"/>
      <c r="PPG920" s="1"/>
      <c r="PPH920" s="1"/>
      <c r="PPI920" s="1"/>
      <c r="PPJ920" s="1"/>
      <c r="PPK920" s="1"/>
      <c r="PPL920" s="1"/>
      <c r="PPM920" s="1"/>
      <c r="PPN920" s="1"/>
      <c r="PPO920" s="1"/>
      <c r="PPP920" s="1"/>
      <c r="PPQ920" s="1"/>
      <c r="PPR920" s="1"/>
      <c r="PPS920" s="1"/>
      <c r="PPT920" s="1"/>
      <c r="PPU920" s="1"/>
      <c r="PPV920" s="1"/>
      <c r="PPW920" s="1"/>
      <c r="PPX920" s="1"/>
      <c r="PPY920" s="1"/>
      <c r="PPZ920" s="1"/>
      <c r="PQA920" s="1"/>
      <c r="PQB920" s="1"/>
      <c r="PQC920" s="1"/>
      <c r="PQD920" s="1"/>
      <c r="PQE920" s="1"/>
      <c r="PQF920" s="1"/>
      <c r="PQG920" s="1"/>
      <c r="PQH920" s="1"/>
      <c r="PQI920" s="1"/>
      <c r="PQJ920" s="1"/>
      <c r="PQK920" s="1"/>
      <c r="PQL920" s="1"/>
      <c r="PQM920" s="1"/>
      <c r="PQN920" s="1"/>
      <c r="PQO920" s="1"/>
      <c r="PQP920" s="1"/>
      <c r="PQQ920" s="1"/>
      <c r="PQR920" s="1"/>
      <c r="PQS920" s="1"/>
      <c r="PQT920" s="1"/>
      <c r="PQU920" s="1"/>
      <c r="PQV920" s="1"/>
      <c r="PQW920" s="1"/>
      <c r="PQX920" s="1"/>
      <c r="PQY920" s="1"/>
      <c r="PQZ920" s="1"/>
      <c r="PRA920" s="1"/>
      <c r="PRB920" s="1"/>
      <c r="PRC920" s="1"/>
      <c r="PRD920" s="1"/>
      <c r="PRE920" s="1"/>
      <c r="PRF920" s="1"/>
      <c r="PRG920" s="1"/>
      <c r="PRH920" s="1"/>
      <c r="PRI920" s="1"/>
      <c r="PRJ920" s="1"/>
      <c r="PRK920" s="1"/>
      <c r="PRL920" s="1"/>
      <c r="PRM920" s="1"/>
      <c r="PRN920" s="1"/>
      <c r="PRO920" s="1"/>
      <c r="PRP920" s="1"/>
      <c r="PRQ920" s="1"/>
      <c r="PRR920" s="1"/>
      <c r="PRS920" s="1"/>
      <c r="PRT920" s="1"/>
      <c r="PRU920" s="1"/>
      <c r="PRV920" s="1"/>
      <c r="PRW920" s="1"/>
      <c r="PRX920" s="1"/>
      <c r="PRY920" s="1"/>
      <c r="PRZ920" s="1"/>
      <c r="PSA920" s="1"/>
      <c r="PSB920" s="1"/>
      <c r="PSC920" s="1"/>
      <c r="PSD920" s="1"/>
      <c r="PSE920" s="1"/>
      <c r="PSF920" s="1"/>
      <c r="PSG920" s="1"/>
      <c r="PSH920" s="1"/>
      <c r="PSI920" s="1"/>
      <c r="PSJ920" s="1"/>
      <c r="PSK920" s="1"/>
      <c r="PSL920" s="1"/>
      <c r="PSM920" s="1"/>
      <c r="PSN920" s="1"/>
      <c r="PSO920" s="1"/>
      <c r="PSP920" s="1"/>
      <c r="PSQ920" s="1"/>
      <c r="PSR920" s="1"/>
      <c r="PSS920" s="1"/>
      <c r="PST920" s="1"/>
      <c r="PSU920" s="1"/>
      <c r="PSV920" s="1"/>
      <c r="PSW920" s="1"/>
      <c r="PSX920" s="1"/>
      <c r="PSY920" s="1"/>
      <c r="PSZ920" s="1"/>
      <c r="PTA920" s="1"/>
      <c r="PTB920" s="1"/>
      <c r="PTC920" s="1"/>
      <c r="PTD920" s="1"/>
      <c r="PTE920" s="1"/>
      <c r="PTF920" s="1"/>
      <c r="PTG920" s="1"/>
      <c r="PTH920" s="1"/>
      <c r="PTI920" s="1"/>
      <c r="PTJ920" s="1"/>
      <c r="PTK920" s="1"/>
      <c r="PTL920" s="1"/>
      <c r="PTM920" s="1"/>
      <c r="PTN920" s="1"/>
      <c r="PTO920" s="1"/>
      <c r="PTP920" s="1"/>
      <c r="PTQ920" s="1"/>
      <c r="PTR920" s="1"/>
      <c r="PTS920" s="1"/>
      <c r="PTT920" s="1"/>
      <c r="PTU920" s="1"/>
      <c r="PTV920" s="1"/>
      <c r="PTW920" s="1"/>
      <c r="PTX920" s="1"/>
      <c r="PTY920" s="1"/>
      <c r="PTZ920" s="1"/>
      <c r="PUA920" s="1"/>
      <c r="PUB920" s="1"/>
      <c r="PUC920" s="1"/>
      <c r="PUD920" s="1"/>
      <c r="PUE920" s="1"/>
      <c r="PUF920" s="1"/>
      <c r="PUG920" s="1"/>
      <c r="PUH920" s="1"/>
      <c r="PUI920" s="1"/>
      <c r="PUJ920" s="1"/>
      <c r="PUK920" s="1"/>
      <c r="PUL920" s="1"/>
      <c r="PUM920" s="1"/>
      <c r="PUN920" s="1"/>
      <c r="PUO920" s="1"/>
      <c r="PUP920" s="1"/>
      <c r="PUQ920" s="1"/>
      <c r="PUR920" s="1"/>
      <c r="PUS920" s="1"/>
      <c r="PUT920" s="1"/>
      <c r="PUU920" s="1"/>
      <c r="PUV920" s="1"/>
      <c r="PUW920" s="1"/>
      <c r="PUX920" s="1"/>
      <c r="PUY920" s="1"/>
      <c r="PUZ920" s="1"/>
      <c r="PVA920" s="1"/>
      <c r="PVB920" s="1"/>
      <c r="PVC920" s="1"/>
      <c r="PVD920" s="1"/>
      <c r="PVE920" s="1"/>
      <c r="PVF920" s="1"/>
      <c r="PVG920" s="1"/>
      <c r="PVH920" s="1"/>
      <c r="PVI920" s="1"/>
      <c r="PVJ920" s="1"/>
      <c r="PVK920" s="1"/>
      <c r="PVL920" s="1"/>
      <c r="PVM920" s="1"/>
      <c r="PVN920" s="1"/>
      <c r="PVO920" s="1"/>
      <c r="PVP920" s="1"/>
      <c r="PVQ920" s="1"/>
      <c r="PVR920" s="1"/>
      <c r="PVS920" s="1"/>
      <c r="PVT920" s="1"/>
      <c r="PVU920" s="1"/>
      <c r="PVV920" s="1"/>
      <c r="PVW920" s="1"/>
      <c r="PVX920" s="1"/>
      <c r="PVY920" s="1"/>
      <c r="PVZ920" s="1"/>
      <c r="PWA920" s="1"/>
      <c r="PWB920" s="1"/>
      <c r="PWC920" s="1"/>
      <c r="PWD920" s="1"/>
      <c r="PWE920" s="1"/>
      <c r="PWF920" s="1"/>
      <c r="PWG920" s="1"/>
      <c r="PWH920" s="1"/>
      <c r="PWI920" s="1"/>
      <c r="PWJ920" s="1"/>
      <c r="PWK920" s="1"/>
      <c r="PWL920" s="1"/>
      <c r="PWM920" s="1"/>
      <c r="PWN920" s="1"/>
      <c r="PWO920" s="1"/>
      <c r="PWP920" s="1"/>
      <c r="PWQ920" s="1"/>
      <c r="PWR920" s="1"/>
      <c r="PWS920" s="1"/>
      <c r="PWT920" s="1"/>
      <c r="PWU920" s="1"/>
      <c r="PWV920" s="1"/>
      <c r="PWW920" s="1"/>
      <c r="PWX920" s="1"/>
      <c r="PWY920" s="1"/>
      <c r="PWZ920" s="1"/>
      <c r="PXA920" s="1"/>
      <c r="PXB920" s="1"/>
      <c r="PXC920" s="1"/>
      <c r="PXD920" s="1"/>
      <c r="PXE920" s="1"/>
      <c r="PXF920" s="1"/>
      <c r="PXG920" s="1"/>
      <c r="PXH920" s="1"/>
      <c r="PXI920" s="1"/>
      <c r="PXJ920" s="1"/>
      <c r="PXK920" s="1"/>
      <c r="PXL920" s="1"/>
      <c r="PXM920" s="1"/>
      <c r="PXN920" s="1"/>
      <c r="PXO920" s="1"/>
      <c r="PXP920" s="1"/>
      <c r="PXQ920" s="1"/>
      <c r="PXR920" s="1"/>
      <c r="PXS920" s="1"/>
      <c r="PXT920" s="1"/>
      <c r="PXU920" s="1"/>
      <c r="PXV920" s="1"/>
      <c r="PXW920" s="1"/>
      <c r="PXX920" s="1"/>
      <c r="PXY920" s="1"/>
      <c r="PXZ920" s="1"/>
      <c r="PYA920" s="1"/>
      <c r="PYB920" s="1"/>
      <c r="PYC920" s="1"/>
      <c r="PYD920" s="1"/>
      <c r="PYE920" s="1"/>
      <c r="PYF920" s="1"/>
      <c r="PYG920" s="1"/>
      <c r="PYH920" s="1"/>
      <c r="PYI920" s="1"/>
      <c r="PYJ920" s="1"/>
      <c r="PYK920" s="1"/>
      <c r="PYL920" s="1"/>
      <c r="PYM920" s="1"/>
      <c r="PYN920" s="1"/>
      <c r="PYO920" s="1"/>
      <c r="PYP920" s="1"/>
      <c r="PYQ920" s="1"/>
      <c r="PYR920" s="1"/>
      <c r="PYS920" s="1"/>
      <c r="PYT920" s="1"/>
      <c r="PYU920" s="1"/>
      <c r="PYV920" s="1"/>
      <c r="PYW920" s="1"/>
      <c r="PYX920" s="1"/>
      <c r="PYY920" s="1"/>
      <c r="PYZ920" s="1"/>
      <c r="PZA920" s="1"/>
      <c r="PZB920" s="1"/>
      <c r="PZC920" s="1"/>
      <c r="PZD920" s="1"/>
      <c r="PZE920" s="1"/>
      <c r="PZF920" s="1"/>
      <c r="PZG920" s="1"/>
      <c r="PZH920" s="1"/>
      <c r="PZI920" s="1"/>
      <c r="PZJ920" s="1"/>
      <c r="PZK920" s="1"/>
      <c r="PZL920" s="1"/>
      <c r="PZM920" s="1"/>
      <c r="PZN920" s="1"/>
      <c r="PZO920" s="1"/>
      <c r="PZP920" s="1"/>
      <c r="PZQ920" s="1"/>
      <c r="PZR920" s="1"/>
      <c r="PZS920" s="1"/>
      <c r="PZT920" s="1"/>
      <c r="PZU920" s="1"/>
      <c r="PZV920" s="1"/>
      <c r="PZW920" s="1"/>
      <c r="PZX920" s="1"/>
      <c r="PZY920" s="1"/>
      <c r="PZZ920" s="1"/>
      <c r="QAA920" s="1"/>
      <c r="QAB920" s="1"/>
      <c r="QAC920" s="1"/>
      <c r="QAD920" s="1"/>
      <c r="QAE920" s="1"/>
      <c r="QAF920" s="1"/>
      <c r="QAG920" s="1"/>
      <c r="QAH920" s="1"/>
      <c r="QAI920" s="1"/>
      <c r="QAJ920" s="1"/>
      <c r="QAK920" s="1"/>
      <c r="QAL920" s="1"/>
      <c r="QAM920" s="1"/>
      <c r="QAN920" s="1"/>
      <c r="QAO920" s="1"/>
      <c r="QAP920" s="1"/>
      <c r="QAQ920" s="1"/>
      <c r="QAR920" s="1"/>
      <c r="QAS920" s="1"/>
      <c r="QAT920" s="1"/>
      <c r="QAU920" s="1"/>
      <c r="QAV920" s="1"/>
      <c r="QAW920" s="1"/>
      <c r="QAX920" s="1"/>
      <c r="QAY920" s="1"/>
      <c r="QAZ920" s="1"/>
      <c r="QBA920" s="1"/>
      <c r="QBB920" s="1"/>
      <c r="QBC920" s="1"/>
      <c r="QBD920" s="1"/>
      <c r="QBE920" s="1"/>
      <c r="QBF920" s="1"/>
      <c r="QBG920" s="1"/>
      <c r="QBH920" s="1"/>
      <c r="QBI920" s="1"/>
      <c r="QBJ920" s="1"/>
      <c r="QBK920" s="1"/>
      <c r="QBL920" s="1"/>
      <c r="QBM920" s="1"/>
      <c r="QBN920" s="1"/>
      <c r="QBO920" s="1"/>
      <c r="QBP920" s="1"/>
      <c r="QBQ920" s="1"/>
      <c r="QBR920" s="1"/>
      <c r="QBS920" s="1"/>
      <c r="QBT920" s="1"/>
      <c r="QBU920" s="1"/>
      <c r="QBV920" s="1"/>
      <c r="QBW920" s="1"/>
      <c r="QBX920" s="1"/>
      <c r="QBY920" s="1"/>
      <c r="QBZ920" s="1"/>
      <c r="QCA920" s="1"/>
      <c r="QCB920" s="1"/>
      <c r="QCC920" s="1"/>
      <c r="QCD920" s="1"/>
      <c r="QCE920" s="1"/>
      <c r="QCF920" s="1"/>
      <c r="QCG920" s="1"/>
      <c r="QCH920" s="1"/>
      <c r="QCI920" s="1"/>
      <c r="QCJ920" s="1"/>
      <c r="QCK920" s="1"/>
      <c r="QCL920" s="1"/>
      <c r="QCM920" s="1"/>
      <c r="QCN920" s="1"/>
      <c r="QCO920" s="1"/>
      <c r="QCP920" s="1"/>
      <c r="QCQ920" s="1"/>
      <c r="QCR920" s="1"/>
      <c r="QCS920" s="1"/>
      <c r="QCT920" s="1"/>
      <c r="QCU920" s="1"/>
      <c r="QCV920" s="1"/>
      <c r="QCW920" s="1"/>
      <c r="QCX920" s="1"/>
      <c r="QCY920" s="1"/>
      <c r="QCZ920" s="1"/>
      <c r="QDA920" s="1"/>
      <c r="QDB920" s="1"/>
      <c r="QDC920" s="1"/>
      <c r="QDD920" s="1"/>
      <c r="QDE920" s="1"/>
      <c r="QDF920" s="1"/>
      <c r="QDG920" s="1"/>
      <c r="QDH920" s="1"/>
      <c r="QDI920" s="1"/>
      <c r="QDJ920" s="1"/>
      <c r="QDK920" s="1"/>
      <c r="QDL920" s="1"/>
      <c r="QDM920" s="1"/>
      <c r="QDN920" s="1"/>
      <c r="QDO920" s="1"/>
      <c r="QDP920" s="1"/>
      <c r="QDQ920" s="1"/>
      <c r="QDR920" s="1"/>
      <c r="QDS920" s="1"/>
      <c r="QDT920" s="1"/>
      <c r="QDU920" s="1"/>
      <c r="QDV920" s="1"/>
      <c r="QDW920" s="1"/>
      <c r="QDX920" s="1"/>
      <c r="QDY920" s="1"/>
      <c r="QDZ920" s="1"/>
      <c r="QEA920" s="1"/>
      <c r="QEB920" s="1"/>
      <c r="QEC920" s="1"/>
      <c r="QED920" s="1"/>
      <c r="QEE920" s="1"/>
      <c r="QEF920" s="1"/>
      <c r="QEG920" s="1"/>
      <c r="QEH920" s="1"/>
      <c r="QEI920" s="1"/>
      <c r="QEJ920" s="1"/>
      <c r="QEK920" s="1"/>
      <c r="QEL920" s="1"/>
      <c r="QEM920" s="1"/>
      <c r="QEN920" s="1"/>
      <c r="QEO920" s="1"/>
      <c r="QEP920" s="1"/>
      <c r="QEQ920" s="1"/>
      <c r="QER920" s="1"/>
      <c r="QES920" s="1"/>
      <c r="QET920" s="1"/>
      <c r="QEU920" s="1"/>
      <c r="QEV920" s="1"/>
      <c r="QEW920" s="1"/>
      <c r="QEX920" s="1"/>
      <c r="QEY920" s="1"/>
      <c r="QEZ920" s="1"/>
      <c r="QFA920" s="1"/>
      <c r="QFB920" s="1"/>
      <c r="QFC920" s="1"/>
      <c r="QFD920" s="1"/>
      <c r="QFE920" s="1"/>
      <c r="QFF920" s="1"/>
      <c r="QFG920" s="1"/>
      <c r="QFH920" s="1"/>
      <c r="QFI920" s="1"/>
      <c r="QFJ920" s="1"/>
      <c r="QFK920" s="1"/>
      <c r="QFL920" s="1"/>
      <c r="QFM920" s="1"/>
      <c r="QFN920" s="1"/>
      <c r="QFO920" s="1"/>
      <c r="QFP920" s="1"/>
      <c r="QFQ920" s="1"/>
      <c r="QFR920" s="1"/>
      <c r="QFS920" s="1"/>
      <c r="QFT920" s="1"/>
      <c r="QFU920" s="1"/>
      <c r="QFV920" s="1"/>
      <c r="QFW920" s="1"/>
      <c r="QFX920" s="1"/>
      <c r="QFY920" s="1"/>
      <c r="QFZ920" s="1"/>
      <c r="QGA920" s="1"/>
      <c r="QGB920" s="1"/>
      <c r="QGC920" s="1"/>
      <c r="QGD920" s="1"/>
      <c r="QGE920" s="1"/>
      <c r="QGF920" s="1"/>
      <c r="QGG920" s="1"/>
      <c r="QGH920" s="1"/>
      <c r="QGI920" s="1"/>
      <c r="QGJ920" s="1"/>
      <c r="QGK920" s="1"/>
      <c r="QGL920" s="1"/>
      <c r="QGM920" s="1"/>
      <c r="QGN920" s="1"/>
      <c r="QGO920" s="1"/>
      <c r="QGP920" s="1"/>
      <c r="QGQ920" s="1"/>
      <c r="QGR920" s="1"/>
      <c r="QGS920" s="1"/>
      <c r="QGT920" s="1"/>
      <c r="QGU920" s="1"/>
      <c r="QGV920" s="1"/>
      <c r="QGW920" s="1"/>
      <c r="QGX920" s="1"/>
      <c r="QGY920" s="1"/>
      <c r="QGZ920" s="1"/>
      <c r="QHA920" s="1"/>
      <c r="QHB920" s="1"/>
      <c r="QHC920" s="1"/>
      <c r="QHD920" s="1"/>
      <c r="QHE920" s="1"/>
      <c r="QHF920" s="1"/>
      <c r="QHG920" s="1"/>
      <c r="QHH920" s="1"/>
      <c r="QHI920" s="1"/>
      <c r="QHJ920" s="1"/>
      <c r="QHK920" s="1"/>
      <c r="QHL920" s="1"/>
      <c r="QHM920" s="1"/>
      <c r="QHN920" s="1"/>
      <c r="QHO920" s="1"/>
      <c r="QHP920" s="1"/>
      <c r="QHQ920" s="1"/>
      <c r="QHR920" s="1"/>
      <c r="QHS920" s="1"/>
      <c r="QHT920" s="1"/>
      <c r="QHU920" s="1"/>
      <c r="QHV920" s="1"/>
      <c r="QHW920" s="1"/>
      <c r="QHX920" s="1"/>
      <c r="QHY920" s="1"/>
      <c r="QHZ920" s="1"/>
      <c r="QIA920" s="1"/>
      <c r="QIB920" s="1"/>
      <c r="QIC920" s="1"/>
      <c r="QID920" s="1"/>
      <c r="QIE920" s="1"/>
      <c r="QIF920" s="1"/>
      <c r="QIG920" s="1"/>
      <c r="QIH920" s="1"/>
      <c r="QII920" s="1"/>
      <c r="QIJ920" s="1"/>
      <c r="QIK920" s="1"/>
      <c r="QIL920" s="1"/>
      <c r="QIM920" s="1"/>
      <c r="QIN920" s="1"/>
      <c r="QIO920" s="1"/>
      <c r="QIP920" s="1"/>
      <c r="QIQ920" s="1"/>
      <c r="QIR920" s="1"/>
      <c r="QIS920" s="1"/>
      <c r="QIT920" s="1"/>
      <c r="QIU920" s="1"/>
      <c r="QIV920" s="1"/>
      <c r="QIW920" s="1"/>
      <c r="QIX920" s="1"/>
      <c r="QIY920" s="1"/>
      <c r="QIZ920" s="1"/>
      <c r="QJA920" s="1"/>
      <c r="QJB920" s="1"/>
      <c r="QJC920" s="1"/>
      <c r="QJD920" s="1"/>
      <c r="QJE920" s="1"/>
      <c r="QJF920" s="1"/>
      <c r="QJG920" s="1"/>
      <c r="QJH920" s="1"/>
      <c r="QJI920" s="1"/>
      <c r="QJJ920" s="1"/>
      <c r="QJK920" s="1"/>
      <c r="QJL920" s="1"/>
      <c r="QJM920" s="1"/>
      <c r="QJN920" s="1"/>
      <c r="QJO920" s="1"/>
      <c r="QJP920" s="1"/>
      <c r="QJQ920" s="1"/>
      <c r="QJR920" s="1"/>
      <c r="QJS920" s="1"/>
      <c r="QJT920" s="1"/>
      <c r="QJU920" s="1"/>
      <c r="QJV920" s="1"/>
      <c r="QJW920" s="1"/>
      <c r="QJX920" s="1"/>
      <c r="QJY920" s="1"/>
      <c r="QJZ920" s="1"/>
      <c r="QKA920" s="1"/>
      <c r="QKB920" s="1"/>
      <c r="QKC920" s="1"/>
      <c r="QKD920" s="1"/>
      <c r="QKE920" s="1"/>
      <c r="QKF920" s="1"/>
      <c r="QKG920" s="1"/>
      <c r="QKH920" s="1"/>
      <c r="QKI920" s="1"/>
      <c r="QKJ920" s="1"/>
      <c r="QKK920" s="1"/>
      <c r="QKL920" s="1"/>
      <c r="QKM920" s="1"/>
      <c r="QKN920" s="1"/>
      <c r="QKO920" s="1"/>
      <c r="QKP920" s="1"/>
      <c r="QKQ920" s="1"/>
      <c r="QKR920" s="1"/>
      <c r="QKS920" s="1"/>
      <c r="QKT920" s="1"/>
      <c r="QKU920" s="1"/>
      <c r="QKV920" s="1"/>
      <c r="QKW920" s="1"/>
      <c r="QKX920" s="1"/>
      <c r="QKY920" s="1"/>
      <c r="QKZ920" s="1"/>
      <c r="QLA920" s="1"/>
      <c r="QLB920" s="1"/>
      <c r="QLC920" s="1"/>
      <c r="QLD920" s="1"/>
      <c r="QLE920" s="1"/>
      <c r="QLF920" s="1"/>
      <c r="QLG920" s="1"/>
      <c r="QLH920" s="1"/>
      <c r="QLI920" s="1"/>
      <c r="QLJ920" s="1"/>
      <c r="QLK920" s="1"/>
      <c r="QLL920" s="1"/>
      <c r="QLM920" s="1"/>
      <c r="QLN920" s="1"/>
      <c r="QLO920" s="1"/>
      <c r="QLP920" s="1"/>
      <c r="QLQ920" s="1"/>
      <c r="QLR920" s="1"/>
      <c r="QLS920" s="1"/>
      <c r="QLT920" s="1"/>
      <c r="QLU920" s="1"/>
      <c r="QLV920" s="1"/>
      <c r="QLW920" s="1"/>
      <c r="QLX920" s="1"/>
      <c r="QLY920" s="1"/>
      <c r="QLZ920" s="1"/>
      <c r="QMA920" s="1"/>
      <c r="QMB920" s="1"/>
      <c r="QMC920" s="1"/>
      <c r="QMD920" s="1"/>
      <c r="QME920" s="1"/>
      <c r="QMF920" s="1"/>
      <c r="QMG920" s="1"/>
      <c r="QMH920" s="1"/>
      <c r="QMI920" s="1"/>
      <c r="QMJ920" s="1"/>
      <c r="QMK920" s="1"/>
      <c r="QML920" s="1"/>
      <c r="QMM920" s="1"/>
      <c r="QMN920" s="1"/>
      <c r="QMO920" s="1"/>
      <c r="QMP920" s="1"/>
      <c r="QMQ920" s="1"/>
      <c r="QMR920" s="1"/>
      <c r="QMS920" s="1"/>
      <c r="QMT920" s="1"/>
      <c r="QMU920" s="1"/>
      <c r="QMV920" s="1"/>
      <c r="QMW920" s="1"/>
      <c r="QMX920" s="1"/>
      <c r="QMY920" s="1"/>
      <c r="QMZ920" s="1"/>
      <c r="QNA920" s="1"/>
      <c r="QNB920" s="1"/>
      <c r="QNC920" s="1"/>
      <c r="QND920" s="1"/>
      <c r="QNE920" s="1"/>
      <c r="QNF920" s="1"/>
      <c r="QNG920" s="1"/>
      <c r="QNH920" s="1"/>
      <c r="QNI920" s="1"/>
      <c r="QNJ920" s="1"/>
      <c r="QNK920" s="1"/>
      <c r="QNL920" s="1"/>
      <c r="QNM920" s="1"/>
      <c r="QNN920" s="1"/>
      <c r="QNO920" s="1"/>
      <c r="QNP920" s="1"/>
      <c r="QNQ920" s="1"/>
      <c r="QNR920" s="1"/>
      <c r="QNS920" s="1"/>
      <c r="QNT920" s="1"/>
      <c r="QNU920" s="1"/>
      <c r="QNV920" s="1"/>
      <c r="QNW920" s="1"/>
      <c r="QNX920" s="1"/>
      <c r="QNY920" s="1"/>
      <c r="QNZ920" s="1"/>
      <c r="QOA920" s="1"/>
      <c r="QOB920" s="1"/>
      <c r="QOC920" s="1"/>
      <c r="QOD920" s="1"/>
      <c r="QOE920" s="1"/>
      <c r="QOF920" s="1"/>
      <c r="QOG920" s="1"/>
      <c r="QOH920" s="1"/>
      <c r="QOI920" s="1"/>
      <c r="QOJ920" s="1"/>
      <c r="QOK920" s="1"/>
      <c r="QOL920" s="1"/>
      <c r="QOM920" s="1"/>
      <c r="QON920" s="1"/>
      <c r="QOO920" s="1"/>
      <c r="QOP920" s="1"/>
      <c r="QOQ920" s="1"/>
      <c r="QOR920" s="1"/>
      <c r="QOS920" s="1"/>
      <c r="QOT920" s="1"/>
      <c r="QOU920" s="1"/>
      <c r="QOV920" s="1"/>
      <c r="QOW920" s="1"/>
      <c r="QOX920" s="1"/>
      <c r="QOY920" s="1"/>
      <c r="QOZ920" s="1"/>
      <c r="QPA920" s="1"/>
      <c r="QPB920" s="1"/>
      <c r="QPC920" s="1"/>
      <c r="QPD920" s="1"/>
      <c r="QPE920" s="1"/>
      <c r="QPF920" s="1"/>
      <c r="QPG920" s="1"/>
      <c r="QPH920" s="1"/>
      <c r="QPI920" s="1"/>
      <c r="QPJ920" s="1"/>
      <c r="QPK920" s="1"/>
      <c r="QPL920" s="1"/>
      <c r="QPM920" s="1"/>
      <c r="QPN920" s="1"/>
      <c r="QPO920" s="1"/>
      <c r="QPP920" s="1"/>
      <c r="QPQ920" s="1"/>
      <c r="QPR920" s="1"/>
      <c r="QPS920" s="1"/>
      <c r="QPT920" s="1"/>
      <c r="QPU920" s="1"/>
      <c r="QPV920" s="1"/>
      <c r="QPW920" s="1"/>
      <c r="QPX920" s="1"/>
      <c r="QPY920" s="1"/>
      <c r="QPZ920" s="1"/>
      <c r="QQA920" s="1"/>
      <c r="QQB920" s="1"/>
      <c r="QQC920" s="1"/>
      <c r="QQD920" s="1"/>
      <c r="QQE920" s="1"/>
      <c r="QQF920" s="1"/>
      <c r="QQG920" s="1"/>
      <c r="QQH920" s="1"/>
      <c r="QQI920" s="1"/>
      <c r="QQJ920" s="1"/>
      <c r="QQK920" s="1"/>
      <c r="QQL920" s="1"/>
      <c r="QQM920" s="1"/>
      <c r="QQN920" s="1"/>
      <c r="QQO920" s="1"/>
      <c r="QQP920" s="1"/>
      <c r="QQQ920" s="1"/>
      <c r="QQR920" s="1"/>
      <c r="QQS920" s="1"/>
      <c r="QQT920" s="1"/>
      <c r="QQU920" s="1"/>
      <c r="QQV920" s="1"/>
      <c r="QQW920" s="1"/>
      <c r="QQX920" s="1"/>
      <c r="QQY920" s="1"/>
      <c r="QQZ920" s="1"/>
      <c r="QRA920" s="1"/>
      <c r="QRB920" s="1"/>
      <c r="QRC920" s="1"/>
      <c r="QRD920" s="1"/>
      <c r="QRE920" s="1"/>
      <c r="QRF920" s="1"/>
      <c r="QRG920" s="1"/>
      <c r="QRH920" s="1"/>
      <c r="QRI920" s="1"/>
      <c r="QRJ920" s="1"/>
      <c r="QRK920" s="1"/>
      <c r="QRL920" s="1"/>
      <c r="QRM920" s="1"/>
      <c r="QRN920" s="1"/>
      <c r="QRO920" s="1"/>
      <c r="QRP920" s="1"/>
      <c r="QRQ920" s="1"/>
      <c r="QRR920" s="1"/>
      <c r="QRS920" s="1"/>
      <c r="QRT920" s="1"/>
      <c r="QRU920" s="1"/>
      <c r="QRV920" s="1"/>
      <c r="QRW920" s="1"/>
      <c r="QRX920" s="1"/>
      <c r="QRY920" s="1"/>
      <c r="QRZ920" s="1"/>
      <c r="QSA920" s="1"/>
      <c r="QSB920" s="1"/>
      <c r="QSC920" s="1"/>
      <c r="QSD920" s="1"/>
      <c r="QSE920" s="1"/>
      <c r="QSF920" s="1"/>
      <c r="QSG920" s="1"/>
      <c r="QSH920" s="1"/>
      <c r="QSI920" s="1"/>
      <c r="QSJ920" s="1"/>
      <c r="QSK920" s="1"/>
      <c r="QSL920" s="1"/>
      <c r="QSM920" s="1"/>
      <c r="QSN920" s="1"/>
      <c r="QSO920" s="1"/>
      <c r="QSP920" s="1"/>
      <c r="QSQ920" s="1"/>
      <c r="QSR920" s="1"/>
      <c r="QSS920" s="1"/>
      <c r="QST920" s="1"/>
      <c r="QSU920" s="1"/>
      <c r="QSV920" s="1"/>
      <c r="QSW920" s="1"/>
      <c r="QSX920" s="1"/>
      <c r="QSY920" s="1"/>
      <c r="QSZ920" s="1"/>
      <c r="QTA920" s="1"/>
      <c r="QTB920" s="1"/>
      <c r="QTC920" s="1"/>
      <c r="QTD920" s="1"/>
      <c r="QTE920" s="1"/>
      <c r="QTF920" s="1"/>
      <c r="QTG920" s="1"/>
      <c r="QTH920" s="1"/>
      <c r="QTI920" s="1"/>
      <c r="QTJ920" s="1"/>
      <c r="QTK920" s="1"/>
      <c r="QTL920" s="1"/>
      <c r="QTM920" s="1"/>
      <c r="QTN920" s="1"/>
      <c r="QTO920" s="1"/>
      <c r="QTP920" s="1"/>
      <c r="QTQ920" s="1"/>
      <c r="QTR920" s="1"/>
      <c r="QTS920" s="1"/>
      <c r="QTT920" s="1"/>
      <c r="QTU920" s="1"/>
      <c r="QTV920" s="1"/>
      <c r="QTW920" s="1"/>
      <c r="QTX920" s="1"/>
      <c r="QTY920" s="1"/>
      <c r="QTZ920" s="1"/>
      <c r="QUA920" s="1"/>
      <c r="QUB920" s="1"/>
      <c r="QUC920" s="1"/>
      <c r="QUD920" s="1"/>
      <c r="QUE920" s="1"/>
      <c r="QUF920" s="1"/>
      <c r="QUG920" s="1"/>
      <c r="QUH920" s="1"/>
      <c r="QUI920" s="1"/>
      <c r="QUJ920" s="1"/>
      <c r="QUK920" s="1"/>
      <c r="QUL920" s="1"/>
      <c r="QUM920" s="1"/>
      <c r="QUN920" s="1"/>
      <c r="QUO920" s="1"/>
      <c r="QUP920" s="1"/>
      <c r="QUQ920" s="1"/>
      <c r="QUR920" s="1"/>
      <c r="QUS920" s="1"/>
      <c r="QUT920" s="1"/>
      <c r="QUU920" s="1"/>
      <c r="QUV920" s="1"/>
      <c r="QUW920" s="1"/>
      <c r="QUX920" s="1"/>
      <c r="QUY920" s="1"/>
      <c r="QUZ920" s="1"/>
      <c r="QVA920" s="1"/>
      <c r="QVB920" s="1"/>
      <c r="QVC920" s="1"/>
      <c r="QVD920" s="1"/>
      <c r="QVE920" s="1"/>
      <c r="QVF920" s="1"/>
      <c r="QVG920" s="1"/>
      <c r="QVH920" s="1"/>
      <c r="QVI920" s="1"/>
      <c r="QVJ920" s="1"/>
      <c r="QVK920" s="1"/>
      <c r="QVL920" s="1"/>
      <c r="QVM920" s="1"/>
      <c r="QVN920" s="1"/>
      <c r="QVO920" s="1"/>
      <c r="QVP920" s="1"/>
      <c r="QVQ920" s="1"/>
      <c r="QVR920" s="1"/>
      <c r="QVS920" s="1"/>
      <c r="QVT920" s="1"/>
      <c r="QVU920" s="1"/>
      <c r="QVV920" s="1"/>
      <c r="QVW920" s="1"/>
      <c r="QVX920" s="1"/>
      <c r="QVY920" s="1"/>
      <c r="QVZ920" s="1"/>
      <c r="QWA920" s="1"/>
      <c r="QWB920" s="1"/>
      <c r="QWC920" s="1"/>
      <c r="QWD920" s="1"/>
      <c r="QWE920" s="1"/>
      <c r="QWF920" s="1"/>
      <c r="QWG920" s="1"/>
      <c r="QWH920" s="1"/>
      <c r="QWI920" s="1"/>
      <c r="QWJ920" s="1"/>
      <c r="QWK920" s="1"/>
      <c r="QWL920" s="1"/>
      <c r="QWM920" s="1"/>
      <c r="QWN920" s="1"/>
      <c r="QWO920" s="1"/>
      <c r="QWP920" s="1"/>
      <c r="QWQ920" s="1"/>
      <c r="QWR920" s="1"/>
      <c r="QWS920" s="1"/>
      <c r="QWT920" s="1"/>
      <c r="QWU920" s="1"/>
      <c r="QWV920" s="1"/>
      <c r="QWW920" s="1"/>
      <c r="QWX920" s="1"/>
      <c r="QWY920" s="1"/>
      <c r="QWZ920" s="1"/>
      <c r="QXA920" s="1"/>
      <c r="QXB920" s="1"/>
      <c r="QXC920" s="1"/>
      <c r="QXD920" s="1"/>
      <c r="QXE920" s="1"/>
      <c r="QXF920" s="1"/>
      <c r="QXG920" s="1"/>
      <c r="QXH920" s="1"/>
      <c r="QXI920" s="1"/>
      <c r="QXJ920" s="1"/>
      <c r="QXK920" s="1"/>
      <c r="QXL920" s="1"/>
      <c r="QXM920" s="1"/>
      <c r="QXN920" s="1"/>
      <c r="QXO920" s="1"/>
      <c r="QXP920" s="1"/>
      <c r="QXQ920" s="1"/>
      <c r="QXR920" s="1"/>
      <c r="QXS920" s="1"/>
      <c r="QXT920" s="1"/>
      <c r="QXU920" s="1"/>
      <c r="QXV920" s="1"/>
      <c r="QXW920" s="1"/>
      <c r="QXX920" s="1"/>
      <c r="QXY920" s="1"/>
      <c r="QXZ920" s="1"/>
      <c r="QYA920" s="1"/>
      <c r="QYB920" s="1"/>
      <c r="QYC920" s="1"/>
      <c r="QYD920" s="1"/>
      <c r="QYE920" s="1"/>
      <c r="QYF920" s="1"/>
      <c r="QYG920" s="1"/>
      <c r="QYH920" s="1"/>
      <c r="QYI920" s="1"/>
      <c r="QYJ920" s="1"/>
      <c r="QYK920" s="1"/>
      <c r="QYL920" s="1"/>
      <c r="QYM920" s="1"/>
      <c r="QYN920" s="1"/>
      <c r="QYO920" s="1"/>
      <c r="QYP920" s="1"/>
      <c r="QYQ920" s="1"/>
      <c r="QYR920" s="1"/>
      <c r="QYS920" s="1"/>
      <c r="QYT920" s="1"/>
      <c r="QYU920" s="1"/>
      <c r="QYV920" s="1"/>
      <c r="QYW920" s="1"/>
      <c r="QYX920" s="1"/>
      <c r="QYY920" s="1"/>
      <c r="QYZ920" s="1"/>
      <c r="QZA920" s="1"/>
      <c r="QZB920" s="1"/>
      <c r="QZC920" s="1"/>
      <c r="QZD920" s="1"/>
      <c r="QZE920" s="1"/>
      <c r="QZF920" s="1"/>
      <c r="QZG920" s="1"/>
      <c r="QZH920" s="1"/>
      <c r="QZI920" s="1"/>
      <c r="QZJ920" s="1"/>
      <c r="QZK920" s="1"/>
      <c r="QZL920" s="1"/>
      <c r="QZM920" s="1"/>
      <c r="QZN920" s="1"/>
      <c r="QZO920" s="1"/>
      <c r="QZP920" s="1"/>
      <c r="QZQ920" s="1"/>
      <c r="QZR920" s="1"/>
      <c r="QZS920" s="1"/>
      <c r="QZT920" s="1"/>
      <c r="QZU920" s="1"/>
      <c r="QZV920" s="1"/>
      <c r="QZW920" s="1"/>
      <c r="QZX920" s="1"/>
      <c r="QZY920" s="1"/>
      <c r="QZZ920" s="1"/>
      <c r="RAA920" s="1"/>
      <c r="RAB920" s="1"/>
      <c r="RAC920" s="1"/>
      <c r="RAD920" s="1"/>
      <c r="RAE920" s="1"/>
      <c r="RAF920" s="1"/>
      <c r="RAG920" s="1"/>
      <c r="RAH920" s="1"/>
      <c r="RAI920" s="1"/>
      <c r="RAJ920" s="1"/>
      <c r="RAK920" s="1"/>
      <c r="RAL920" s="1"/>
      <c r="RAM920" s="1"/>
      <c r="RAN920" s="1"/>
      <c r="RAO920" s="1"/>
      <c r="RAP920" s="1"/>
      <c r="RAQ920" s="1"/>
      <c r="RAR920" s="1"/>
      <c r="RAS920" s="1"/>
      <c r="RAT920" s="1"/>
      <c r="RAU920" s="1"/>
      <c r="RAV920" s="1"/>
      <c r="RAW920" s="1"/>
      <c r="RAX920" s="1"/>
      <c r="RAY920" s="1"/>
      <c r="RAZ920" s="1"/>
      <c r="RBA920" s="1"/>
      <c r="RBB920" s="1"/>
      <c r="RBC920" s="1"/>
      <c r="RBD920" s="1"/>
      <c r="RBE920" s="1"/>
      <c r="RBF920" s="1"/>
      <c r="RBG920" s="1"/>
      <c r="RBH920" s="1"/>
      <c r="RBI920" s="1"/>
      <c r="RBJ920" s="1"/>
      <c r="RBK920" s="1"/>
      <c r="RBL920" s="1"/>
      <c r="RBM920" s="1"/>
      <c r="RBN920" s="1"/>
      <c r="RBO920" s="1"/>
      <c r="RBP920" s="1"/>
      <c r="RBQ920" s="1"/>
      <c r="RBR920" s="1"/>
      <c r="RBS920" s="1"/>
      <c r="RBT920" s="1"/>
      <c r="RBU920" s="1"/>
      <c r="RBV920" s="1"/>
      <c r="RBW920" s="1"/>
      <c r="RBX920" s="1"/>
      <c r="RBY920" s="1"/>
      <c r="RBZ920" s="1"/>
      <c r="RCA920" s="1"/>
      <c r="RCB920" s="1"/>
      <c r="RCC920" s="1"/>
      <c r="RCD920" s="1"/>
      <c r="RCE920" s="1"/>
      <c r="RCF920" s="1"/>
      <c r="RCG920" s="1"/>
      <c r="RCH920" s="1"/>
      <c r="RCI920" s="1"/>
      <c r="RCJ920" s="1"/>
      <c r="RCK920" s="1"/>
      <c r="RCL920" s="1"/>
      <c r="RCM920" s="1"/>
      <c r="RCN920" s="1"/>
      <c r="RCO920" s="1"/>
      <c r="RCP920" s="1"/>
      <c r="RCQ920" s="1"/>
      <c r="RCR920" s="1"/>
      <c r="RCS920" s="1"/>
      <c r="RCT920" s="1"/>
      <c r="RCU920" s="1"/>
      <c r="RCV920" s="1"/>
      <c r="RCW920" s="1"/>
      <c r="RCX920" s="1"/>
      <c r="RCY920" s="1"/>
      <c r="RCZ920" s="1"/>
      <c r="RDA920" s="1"/>
      <c r="RDB920" s="1"/>
      <c r="RDC920" s="1"/>
      <c r="RDD920" s="1"/>
      <c r="RDE920" s="1"/>
      <c r="RDF920" s="1"/>
      <c r="RDG920" s="1"/>
      <c r="RDH920" s="1"/>
      <c r="RDI920" s="1"/>
      <c r="RDJ920" s="1"/>
      <c r="RDK920" s="1"/>
      <c r="RDL920" s="1"/>
      <c r="RDM920" s="1"/>
      <c r="RDN920" s="1"/>
      <c r="RDO920" s="1"/>
      <c r="RDP920" s="1"/>
      <c r="RDQ920" s="1"/>
      <c r="RDR920" s="1"/>
      <c r="RDS920" s="1"/>
      <c r="RDT920" s="1"/>
      <c r="RDU920" s="1"/>
      <c r="RDV920" s="1"/>
      <c r="RDW920" s="1"/>
      <c r="RDX920" s="1"/>
      <c r="RDY920" s="1"/>
      <c r="RDZ920" s="1"/>
      <c r="REA920" s="1"/>
      <c r="REB920" s="1"/>
      <c r="REC920" s="1"/>
      <c r="RED920" s="1"/>
      <c r="REE920" s="1"/>
      <c r="REF920" s="1"/>
      <c r="REG920" s="1"/>
      <c r="REH920" s="1"/>
      <c r="REI920" s="1"/>
      <c r="REJ920" s="1"/>
      <c r="REK920" s="1"/>
      <c r="REL920" s="1"/>
      <c r="REM920" s="1"/>
      <c r="REN920" s="1"/>
      <c r="REO920" s="1"/>
      <c r="REP920" s="1"/>
      <c r="REQ920" s="1"/>
      <c r="RER920" s="1"/>
      <c r="RES920" s="1"/>
      <c r="RET920" s="1"/>
      <c r="REU920" s="1"/>
      <c r="REV920" s="1"/>
      <c r="REW920" s="1"/>
      <c r="REX920" s="1"/>
      <c r="REY920" s="1"/>
      <c r="REZ920" s="1"/>
      <c r="RFA920" s="1"/>
      <c r="RFB920" s="1"/>
      <c r="RFC920" s="1"/>
      <c r="RFD920" s="1"/>
      <c r="RFE920" s="1"/>
      <c r="RFF920" s="1"/>
      <c r="RFG920" s="1"/>
      <c r="RFH920" s="1"/>
      <c r="RFI920" s="1"/>
      <c r="RFJ920" s="1"/>
      <c r="RFK920" s="1"/>
      <c r="RFL920" s="1"/>
      <c r="RFM920" s="1"/>
      <c r="RFN920" s="1"/>
      <c r="RFO920" s="1"/>
      <c r="RFP920" s="1"/>
      <c r="RFQ920" s="1"/>
      <c r="RFR920" s="1"/>
      <c r="RFS920" s="1"/>
      <c r="RFT920" s="1"/>
      <c r="RFU920" s="1"/>
      <c r="RFV920" s="1"/>
      <c r="RFW920" s="1"/>
      <c r="RFX920" s="1"/>
      <c r="RFY920" s="1"/>
      <c r="RFZ920" s="1"/>
      <c r="RGA920" s="1"/>
      <c r="RGB920" s="1"/>
      <c r="RGC920" s="1"/>
      <c r="RGD920" s="1"/>
      <c r="RGE920" s="1"/>
      <c r="RGF920" s="1"/>
      <c r="RGG920" s="1"/>
      <c r="RGH920" s="1"/>
      <c r="RGI920" s="1"/>
      <c r="RGJ920" s="1"/>
      <c r="RGK920" s="1"/>
      <c r="RGL920" s="1"/>
      <c r="RGM920" s="1"/>
      <c r="RGN920" s="1"/>
      <c r="RGO920" s="1"/>
      <c r="RGP920" s="1"/>
      <c r="RGQ920" s="1"/>
      <c r="RGR920" s="1"/>
      <c r="RGS920" s="1"/>
      <c r="RGT920" s="1"/>
      <c r="RGU920" s="1"/>
      <c r="RGV920" s="1"/>
      <c r="RGW920" s="1"/>
      <c r="RGX920" s="1"/>
      <c r="RGY920" s="1"/>
      <c r="RGZ920" s="1"/>
      <c r="RHA920" s="1"/>
      <c r="RHB920" s="1"/>
      <c r="RHC920" s="1"/>
      <c r="RHD920" s="1"/>
      <c r="RHE920" s="1"/>
      <c r="RHF920" s="1"/>
      <c r="RHG920" s="1"/>
      <c r="RHH920" s="1"/>
      <c r="RHI920" s="1"/>
      <c r="RHJ920" s="1"/>
      <c r="RHK920" s="1"/>
      <c r="RHL920" s="1"/>
      <c r="RHM920" s="1"/>
      <c r="RHN920" s="1"/>
      <c r="RHO920" s="1"/>
      <c r="RHP920" s="1"/>
      <c r="RHQ920" s="1"/>
      <c r="RHR920" s="1"/>
      <c r="RHS920" s="1"/>
      <c r="RHT920" s="1"/>
      <c r="RHU920" s="1"/>
      <c r="RHV920" s="1"/>
      <c r="RHW920" s="1"/>
      <c r="RHX920" s="1"/>
      <c r="RHY920" s="1"/>
      <c r="RHZ920" s="1"/>
      <c r="RIA920" s="1"/>
      <c r="RIB920" s="1"/>
      <c r="RIC920" s="1"/>
      <c r="RID920" s="1"/>
      <c r="RIE920" s="1"/>
      <c r="RIF920" s="1"/>
      <c r="RIG920" s="1"/>
      <c r="RIH920" s="1"/>
      <c r="RII920" s="1"/>
      <c r="RIJ920" s="1"/>
      <c r="RIK920" s="1"/>
      <c r="RIL920" s="1"/>
      <c r="RIM920" s="1"/>
      <c r="RIN920" s="1"/>
      <c r="RIO920" s="1"/>
      <c r="RIP920" s="1"/>
      <c r="RIQ920" s="1"/>
      <c r="RIR920" s="1"/>
      <c r="RIS920" s="1"/>
      <c r="RIT920" s="1"/>
      <c r="RIU920" s="1"/>
      <c r="RIV920" s="1"/>
      <c r="RIW920" s="1"/>
      <c r="RIX920" s="1"/>
      <c r="RIY920" s="1"/>
      <c r="RIZ920" s="1"/>
      <c r="RJA920" s="1"/>
      <c r="RJB920" s="1"/>
      <c r="RJC920" s="1"/>
      <c r="RJD920" s="1"/>
      <c r="RJE920" s="1"/>
      <c r="RJF920" s="1"/>
      <c r="RJG920" s="1"/>
      <c r="RJH920" s="1"/>
      <c r="RJI920" s="1"/>
      <c r="RJJ920" s="1"/>
      <c r="RJK920" s="1"/>
      <c r="RJL920" s="1"/>
      <c r="RJM920" s="1"/>
      <c r="RJN920" s="1"/>
      <c r="RJO920" s="1"/>
      <c r="RJP920" s="1"/>
      <c r="RJQ920" s="1"/>
      <c r="RJR920" s="1"/>
      <c r="RJS920" s="1"/>
      <c r="RJT920" s="1"/>
      <c r="RJU920" s="1"/>
      <c r="RJV920" s="1"/>
      <c r="RJW920" s="1"/>
      <c r="RJX920" s="1"/>
      <c r="RJY920" s="1"/>
      <c r="RJZ920" s="1"/>
      <c r="RKA920" s="1"/>
      <c r="RKB920" s="1"/>
      <c r="RKC920" s="1"/>
      <c r="RKD920" s="1"/>
      <c r="RKE920" s="1"/>
      <c r="RKF920" s="1"/>
      <c r="RKG920" s="1"/>
      <c r="RKH920" s="1"/>
      <c r="RKI920" s="1"/>
      <c r="RKJ920" s="1"/>
      <c r="RKK920" s="1"/>
      <c r="RKL920" s="1"/>
      <c r="RKM920" s="1"/>
      <c r="RKN920" s="1"/>
      <c r="RKO920" s="1"/>
      <c r="RKP920" s="1"/>
      <c r="RKQ920" s="1"/>
      <c r="RKR920" s="1"/>
      <c r="RKS920" s="1"/>
      <c r="RKT920" s="1"/>
      <c r="RKU920" s="1"/>
      <c r="RKV920" s="1"/>
      <c r="RKW920" s="1"/>
      <c r="RKX920" s="1"/>
      <c r="RKY920" s="1"/>
      <c r="RKZ920" s="1"/>
      <c r="RLA920" s="1"/>
      <c r="RLB920" s="1"/>
      <c r="RLC920" s="1"/>
      <c r="RLD920" s="1"/>
      <c r="RLE920" s="1"/>
      <c r="RLF920" s="1"/>
      <c r="RLG920" s="1"/>
      <c r="RLH920" s="1"/>
      <c r="RLI920" s="1"/>
      <c r="RLJ920" s="1"/>
      <c r="RLK920" s="1"/>
      <c r="RLL920" s="1"/>
      <c r="RLM920" s="1"/>
      <c r="RLN920" s="1"/>
      <c r="RLO920" s="1"/>
      <c r="RLP920" s="1"/>
      <c r="RLQ920" s="1"/>
      <c r="RLR920" s="1"/>
      <c r="RLS920" s="1"/>
      <c r="RLT920" s="1"/>
      <c r="RLU920" s="1"/>
      <c r="RLV920" s="1"/>
      <c r="RLW920" s="1"/>
      <c r="RLX920" s="1"/>
      <c r="RLY920" s="1"/>
      <c r="RLZ920" s="1"/>
      <c r="RMA920" s="1"/>
      <c r="RMB920" s="1"/>
      <c r="RMC920" s="1"/>
      <c r="RMD920" s="1"/>
      <c r="RME920" s="1"/>
      <c r="RMF920" s="1"/>
      <c r="RMG920" s="1"/>
      <c r="RMH920" s="1"/>
      <c r="RMI920" s="1"/>
      <c r="RMJ920" s="1"/>
      <c r="RMK920" s="1"/>
      <c r="RML920" s="1"/>
      <c r="RMM920" s="1"/>
      <c r="RMN920" s="1"/>
      <c r="RMO920" s="1"/>
      <c r="RMP920" s="1"/>
      <c r="RMQ920" s="1"/>
      <c r="RMR920" s="1"/>
      <c r="RMS920" s="1"/>
      <c r="RMT920" s="1"/>
      <c r="RMU920" s="1"/>
      <c r="RMV920" s="1"/>
      <c r="RMW920" s="1"/>
      <c r="RMX920" s="1"/>
      <c r="RMY920" s="1"/>
      <c r="RMZ920" s="1"/>
      <c r="RNA920" s="1"/>
      <c r="RNB920" s="1"/>
      <c r="RNC920" s="1"/>
      <c r="RND920" s="1"/>
      <c r="RNE920" s="1"/>
      <c r="RNF920" s="1"/>
      <c r="RNG920" s="1"/>
      <c r="RNH920" s="1"/>
      <c r="RNI920" s="1"/>
      <c r="RNJ920" s="1"/>
      <c r="RNK920" s="1"/>
      <c r="RNL920" s="1"/>
      <c r="RNM920" s="1"/>
      <c r="RNN920" s="1"/>
      <c r="RNO920" s="1"/>
      <c r="RNP920" s="1"/>
      <c r="RNQ920" s="1"/>
      <c r="RNR920" s="1"/>
      <c r="RNS920" s="1"/>
      <c r="RNT920" s="1"/>
      <c r="RNU920" s="1"/>
      <c r="RNV920" s="1"/>
      <c r="RNW920" s="1"/>
      <c r="RNX920" s="1"/>
      <c r="RNY920" s="1"/>
      <c r="RNZ920" s="1"/>
      <c r="ROA920" s="1"/>
      <c r="ROB920" s="1"/>
      <c r="ROC920" s="1"/>
      <c r="ROD920" s="1"/>
      <c r="ROE920" s="1"/>
      <c r="ROF920" s="1"/>
      <c r="ROG920" s="1"/>
      <c r="ROH920" s="1"/>
      <c r="ROI920" s="1"/>
      <c r="ROJ920" s="1"/>
      <c r="ROK920" s="1"/>
      <c r="ROL920" s="1"/>
      <c r="ROM920" s="1"/>
      <c r="RON920" s="1"/>
      <c r="ROO920" s="1"/>
      <c r="ROP920" s="1"/>
      <c r="ROQ920" s="1"/>
      <c r="ROR920" s="1"/>
      <c r="ROS920" s="1"/>
      <c r="ROT920" s="1"/>
      <c r="ROU920" s="1"/>
      <c r="ROV920" s="1"/>
      <c r="ROW920" s="1"/>
      <c r="ROX920" s="1"/>
      <c r="ROY920" s="1"/>
      <c r="ROZ920" s="1"/>
      <c r="RPA920" s="1"/>
      <c r="RPB920" s="1"/>
      <c r="RPC920" s="1"/>
      <c r="RPD920" s="1"/>
      <c r="RPE920" s="1"/>
      <c r="RPF920" s="1"/>
      <c r="RPG920" s="1"/>
      <c r="RPH920" s="1"/>
      <c r="RPI920" s="1"/>
      <c r="RPJ920" s="1"/>
      <c r="RPK920" s="1"/>
      <c r="RPL920" s="1"/>
      <c r="RPM920" s="1"/>
      <c r="RPN920" s="1"/>
      <c r="RPO920" s="1"/>
      <c r="RPP920" s="1"/>
      <c r="RPQ920" s="1"/>
      <c r="RPR920" s="1"/>
      <c r="RPS920" s="1"/>
      <c r="RPT920" s="1"/>
      <c r="RPU920" s="1"/>
      <c r="RPV920" s="1"/>
      <c r="RPW920" s="1"/>
      <c r="RPX920" s="1"/>
      <c r="RPY920" s="1"/>
      <c r="RPZ920" s="1"/>
      <c r="RQA920" s="1"/>
      <c r="RQB920" s="1"/>
      <c r="RQC920" s="1"/>
      <c r="RQD920" s="1"/>
      <c r="RQE920" s="1"/>
      <c r="RQF920" s="1"/>
      <c r="RQG920" s="1"/>
      <c r="RQH920" s="1"/>
      <c r="RQI920" s="1"/>
      <c r="RQJ920" s="1"/>
      <c r="RQK920" s="1"/>
      <c r="RQL920" s="1"/>
      <c r="RQM920" s="1"/>
      <c r="RQN920" s="1"/>
      <c r="RQO920" s="1"/>
      <c r="RQP920" s="1"/>
      <c r="RQQ920" s="1"/>
      <c r="RQR920" s="1"/>
      <c r="RQS920" s="1"/>
      <c r="RQT920" s="1"/>
      <c r="RQU920" s="1"/>
      <c r="RQV920" s="1"/>
      <c r="RQW920" s="1"/>
      <c r="RQX920" s="1"/>
      <c r="RQY920" s="1"/>
      <c r="RQZ920" s="1"/>
      <c r="RRA920" s="1"/>
      <c r="RRB920" s="1"/>
      <c r="RRC920" s="1"/>
      <c r="RRD920" s="1"/>
      <c r="RRE920" s="1"/>
      <c r="RRF920" s="1"/>
      <c r="RRG920" s="1"/>
      <c r="RRH920" s="1"/>
      <c r="RRI920" s="1"/>
      <c r="RRJ920" s="1"/>
      <c r="RRK920" s="1"/>
      <c r="RRL920" s="1"/>
      <c r="RRM920" s="1"/>
      <c r="RRN920" s="1"/>
      <c r="RRO920" s="1"/>
      <c r="RRP920" s="1"/>
      <c r="RRQ920" s="1"/>
      <c r="RRR920" s="1"/>
      <c r="RRS920" s="1"/>
      <c r="RRT920" s="1"/>
      <c r="RRU920" s="1"/>
      <c r="RRV920" s="1"/>
      <c r="RRW920" s="1"/>
      <c r="RRX920" s="1"/>
      <c r="RRY920" s="1"/>
      <c r="RRZ920" s="1"/>
      <c r="RSA920" s="1"/>
      <c r="RSB920" s="1"/>
      <c r="RSC920" s="1"/>
      <c r="RSD920" s="1"/>
      <c r="RSE920" s="1"/>
      <c r="RSF920" s="1"/>
      <c r="RSG920" s="1"/>
      <c r="RSH920" s="1"/>
      <c r="RSI920" s="1"/>
      <c r="RSJ920" s="1"/>
      <c r="RSK920" s="1"/>
      <c r="RSL920" s="1"/>
      <c r="RSM920" s="1"/>
      <c r="RSN920" s="1"/>
      <c r="RSO920" s="1"/>
      <c r="RSP920" s="1"/>
      <c r="RSQ920" s="1"/>
      <c r="RSR920" s="1"/>
      <c r="RSS920" s="1"/>
      <c r="RST920" s="1"/>
      <c r="RSU920" s="1"/>
      <c r="RSV920" s="1"/>
      <c r="RSW920" s="1"/>
      <c r="RSX920" s="1"/>
      <c r="RSY920" s="1"/>
      <c r="RSZ920" s="1"/>
      <c r="RTA920" s="1"/>
      <c r="RTB920" s="1"/>
      <c r="RTC920" s="1"/>
      <c r="RTD920" s="1"/>
      <c r="RTE920" s="1"/>
      <c r="RTF920" s="1"/>
      <c r="RTG920" s="1"/>
      <c r="RTH920" s="1"/>
      <c r="RTI920" s="1"/>
      <c r="RTJ920" s="1"/>
      <c r="RTK920" s="1"/>
      <c r="RTL920" s="1"/>
      <c r="RTM920" s="1"/>
      <c r="RTN920" s="1"/>
      <c r="RTO920" s="1"/>
      <c r="RTP920" s="1"/>
      <c r="RTQ920" s="1"/>
      <c r="RTR920" s="1"/>
      <c r="RTS920" s="1"/>
      <c r="RTT920" s="1"/>
      <c r="RTU920" s="1"/>
      <c r="RTV920" s="1"/>
      <c r="RTW920" s="1"/>
      <c r="RTX920" s="1"/>
      <c r="RTY920" s="1"/>
      <c r="RTZ920" s="1"/>
      <c r="RUA920" s="1"/>
      <c r="RUB920" s="1"/>
      <c r="RUC920" s="1"/>
      <c r="RUD920" s="1"/>
      <c r="RUE920" s="1"/>
      <c r="RUF920" s="1"/>
      <c r="RUG920" s="1"/>
      <c r="RUH920" s="1"/>
      <c r="RUI920" s="1"/>
      <c r="RUJ920" s="1"/>
      <c r="RUK920" s="1"/>
      <c r="RUL920" s="1"/>
      <c r="RUM920" s="1"/>
      <c r="RUN920" s="1"/>
      <c r="RUO920" s="1"/>
      <c r="RUP920" s="1"/>
      <c r="RUQ920" s="1"/>
      <c r="RUR920" s="1"/>
      <c r="RUS920" s="1"/>
      <c r="RUT920" s="1"/>
      <c r="RUU920" s="1"/>
      <c r="RUV920" s="1"/>
      <c r="RUW920" s="1"/>
      <c r="RUX920" s="1"/>
      <c r="RUY920" s="1"/>
      <c r="RUZ920" s="1"/>
      <c r="RVA920" s="1"/>
      <c r="RVB920" s="1"/>
      <c r="RVC920" s="1"/>
      <c r="RVD920" s="1"/>
      <c r="RVE920" s="1"/>
      <c r="RVF920" s="1"/>
      <c r="RVG920" s="1"/>
      <c r="RVH920" s="1"/>
      <c r="RVI920" s="1"/>
      <c r="RVJ920" s="1"/>
      <c r="RVK920" s="1"/>
      <c r="RVL920" s="1"/>
      <c r="RVM920" s="1"/>
      <c r="RVN920" s="1"/>
      <c r="RVO920" s="1"/>
      <c r="RVP920" s="1"/>
      <c r="RVQ920" s="1"/>
      <c r="RVR920" s="1"/>
      <c r="RVS920" s="1"/>
      <c r="RVT920" s="1"/>
      <c r="RVU920" s="1"/>
      <c r="RVV920" s="1"/>
      <c r="RVW920" s="1"/>
      <c r="RVX920" s="1"/>
      <c r="RVY920" s="1"/>
      <c r="RVZ920" s="1"/>
      <c r="RWA920" s="1"/>
      <c r="RWB920" s="1"/>
      <c r="RWC920" s="1"/>
      <c r="RWD920" s="1"/>
      <c r="RWE920" s="1"/>
      <c r="RWF920" s="1"/>
      <c r="RWG920" s="1"/>
      <c r="RWH920" s="1"/>
      <c r="RWI920" s="1"/>
      <c r="RWJ920" s="1"/>
      <c r="RWK920" s="1"/>
      <c r="RWL920" s="1"/>
      <c r="RWM920" s="1"/>
      <c r="RWN920" s="1"/>
      <c r="RWO920" s="1"/>
      <c r="RWP920" s="1"/>
      <c r="RWQ920" s="1"/>
      <c r="RWR920" s="1"/>
      <c r="RWS920" s="1"/>
      <c r="RWT920" s="1"/>
      <c r="RWU920" s="1"/>
      <c r="RWV920" s="1"/>
      <c r="RWW920" s="1"/>
      <c r="RWX920" s="1"/>
      <c r="RWY920" s="1"/>
      <c r="RWZ920" s="1"/>
      <c r="RXA920" s="1"/>
      <c r="RXB920" s="1"/>
      <c r="RXC920" s="1"/>
      <c r="RXD920" s="1"/>
      <c r="RXE920" s="1"/>
      <c r="RXF920" s="1"/>
      <c r="RXG920" s="1"/>
      <c r="RXH920" s="1"/>
      <c r="RXI920" s="1"/>
      <c r="RXJ920" s="1"/>
      <c r="RXK920" s="1"/>
      <c r="RXL920" s="1"/>
      <c r="RXM920" s="1"/>
      <c r="RXN920" s="1"/>
      <c r="RXO920" s="1"/>
      <c r="RXP920" s="1"/>
      <c r="RXQ920" s="1"/>
      <c r="RXR920" s="1"/>
      <c r="RXS920" s="1"/>
      <c r="RXT920" s="1"/>
      <c r="RXU920" s="1"/>
      <c r="RXV920" s="1"/>
      <c r="RXW920" s="1"/>
      <c r="RXX920" s="1"/>
      <c r="RXY920" s="1"/>
      <c r="RXZ920" s="1"/>
      <c r="RYA920" s="1"/>
      <c r="RYB920" s="1"/>
      <c r="RYC920" s="1"/>
      <c r="RYD920" s="1"/>
      <c r="RYE920" s="1"/>
      <c r="RYF920" s="1"/>
      <c r="RYG920" s="1"/>
      <c r="RYH920" s="1"/>
      <c r="RYI920" s="1"/>
      <c r="RYJ920" s="1"/>
      <c r="RYK920" s="1"/>
      <c r="RYL920" s="1"/>
      <c r="RYM920" s="1"/>
      <c r="RYN920" s="1"/>
      <c r="RYO920" s="1"/>
      <c r="RYP920" s="1"/>
      <c r="RYQ920" s="1"/>
      <c r="RYR920" s="1"/>
      <c r="RYS920" s="1"/>
      <c r="RYT920" s="1"/>
      <c r="RYU920" s="1"/>
      <c r="RYV920" s="1"/>
      <c r="RYW920" s="1"/>
      <c r="RYX920" s="1"/>
      <c r="RYY920" s="1"/>
      <c r="RYZ920" s="1"/>
      <c r="RZA920" s="1"/>
      <c r="RZB920" s="1"/>
      <c r="RZC920" s="1"/>
      <c r="RZD920" s="1"/>
      <c r="RZE920" s="1"/>
      <c r="RZF920" s="1"/>
      <c r="RZG920" s="1"/>
      <c r="RZH920" s="1"/>
      <c r="RZI920" s="1"/>
      <c r="RZJ920" s="1"/>
      <c r="RZK920" s="1"/>
      <c r="RZL920" s="1"/>
      <c r="RZM920" s="1"/>
      <c r="RZN920" s="1"/>
      <c r="RZO920" s="1"/>
      <c r="RZP920" s="1"/>
      <c r="RZQ920" s="1"/>
      <c r="RZR920" s="1"/>
      <c r="RZS920" s="1"/>
      <c r="RZT920" s="1"/>
      <c r="RZU920" s="1"/>
      <c r="RZV920" s="1"/>
      <c r="RZW920" s="1"/>
      <c r="RZX920" s="1"/>
      <c r="RZY920" s="1"/>
      <c r="RZZ920" s="1"/>
      <c r="SAA920" s="1"/>
      <c r="SAB920" s="1"/>
      <c r="SAC920" s="1"/>
      <c r="SAD920" s="1"/>
      <c r="SAE920" s="1"/>
      <c r="SAF920" s="1"/>
      <c r="SAG920" s="1"/>
      <c r="SAH920" s="1"/>
      <c r="SAI920" s="1"/>
      <c r="SAJ920" s="1"/>
      <c r="SAK920" s="1"/>
      <c r="SAL920" s="1"/>
      <c r="SAM920" s="1"/>
      <c r="SAN920" s="1"/>
      <c r="SAO920" s="1"/>
      <c r="SAP920" s="1"/>
      <c r="SAQ920" s="1"/>
      <c r="SAR920" s="1"/>
      <c r="SAS920" s="1"/>
      <c r="SAT920" s="1"/>
      <c r="SAU920" s="1"/>
      <c r="SAV920" s="1"/>
      <c r="SAW920" s="1"/>
      <c r="SAX920" s="1"/>
      <c r="SAY920" s="1"/>
      <c r="SAZ920" s="1"/>
      <c r="SBA920" s="1"/>
      <c r="SBB920" s="1"/>
      <c r="SBC920" s="1"/>
      <c r="SBD920" s="1"/>
      <c r="SBE920" s="1"/>
      <c r="SBF920" s="1"/>
      <c r="SBG920" s="1"/>
      <c r="SBH920" s="1"/>
      <c r="SBI920" s="1"/>
      <c r="SBJ920" s="1"/>
      <c r="SBK920" s="1"/>
      <c r="SBL920" s="1"/>
      <c r="SBM920" s="1"/>
      <c r="SBN920" s="1"/>
      <c r="SBO920" s="1"/>
      <c r="SBP920" s="1"/>
      <c r="SBQ920" s="1"/>
      <c r="SBR920" s="1"/>
      <c r="SBS920" s="1"/>
      <c r="SBT920" s="1"/>
      <c r="SBU920" s="1"/>
      <c r="SBV920" s="1"/>
      <c r="SBW920" s="1"/>
      <c r="SBX920" s="1"/>
      <c r="SBY920" s="1"/>
      <c r="SBZ920" s="1"/>
      <c r="SCA920" s="1"/>
      <c r="SCB920" s="1"/>
      <c r="SCC920" s="1"/>
      <c r="SCD920" s="1"/>
      <c r="SCE920" s="1"/>
      <c r="SCF920" s="1"/>
      <c r="SCG920" s="1"/>
      <c r="SCH920" s="1"/>
      <c r="SCI920" s="1"/>
      <c r="SCJ920" s="1"/>
      <c r="SCK920" s="1"/>
      <c r="SCL920" s="1"/>
      <c r="SCM920" s="1"/>
      <c r="SCN920" s="1"/>
      <c r="SCO920" s="1"/>
      <c r="SCP920" s="1"/>
      <c r="SCQ920" s="1"/>
      <c r="SCR920" s="1"/>
      <c r="SCS920" s="1"/>
      <c r="SCT920" s="1"/>
      <c r="SCU920" s="1"/>
      <c r="SCV920" s="1"/>
      <c r="SCW920" s="1"/>
      <c r="SCX920" s="1"/>
      <c r="SCY920" s="1"/>
      <c r="SCZ920" s="1"/>
      <c r="SDA920" s="1"/>
      <c r="SDB920" s="1"/>
      <c r="SDC920" s="1"/>
      <c r="SDD920" s="1"/>
      <c r="SDE920" s="1"/>
      <c r="SDF920" s="1"/>
      <c r="SDG920" s="1"/>
      <c r="SDH920" s="1"/>
      <c r="SDI920" s="1"/>
      <c r="SDJ920" s="1"/>
      <c r="SDK920" s="1"/>
      <c r="SDL920" s="1"/>
      <c r="SDM920" s="1"/>
      <c r="SDN920" s="1"/>
      <c r="SDO920" s="1"/>
      <c r="SDP920" s="1"/>
      <c r="SDQ920" s="1"/>
      <c r="SDR920" s="1"/>
      <c r="SDS920" s="1"/>
      <c r="SDT920" s="1"/>
      <c r="SDU920" s="1"/>
      <c r="SDV920" s="1"/>
      <c r="SDW920" s="1"/>
      <c r="SDX920" s="1"/>
      <c r="SDY920" s="1"/>
      <c r="SDZ920" s="1"/>
      <c r="SEA920" s="1"/>
      <c r="SEB920" s="1"/>
      <c r="SEC920" s="1"/>
      <c r="SED920" s="1"/>
      <c r="SEE920" s="1"/>
      <c r="SEF920" s="1"/>
      <c r="SEG920" s="1"/>
      <c r="SEH920" s="1"/>
      <c r="SEI920" s="1"/>
      <c r="SEJ920" s="1"/>
      <c r="SEK920" s="1"/>
      <c r="SEL920" s="1"/>
      <c r="SEM920" s="1"/>
      <c r="SEN920" s="1"/>
      <c r="SEO920" s="1"/>
      <c r="SEP920" s="1"/>
      <c r="SEQ920" s="1"/>
      <c r="SER920" s="1"/>
      <c r="SES920" s="1"/>
      <c r="SET920" s="1"/>
      <c r="SEU920" s="1"/>
      <c r="SEV920" s="1"/>
      <c r="SEW920" s="1"/>
      <c r="SEX920" s="1"/>
      <c r="SEY920" s="1"/>
      <c r="SEZ920" s="1"/>
      <c r="SFA920" s="1"/>
      <c r="SFB920" s="1"/>
      <c r="SFC920" s="1"/>
      <c r="SFD920" s="1"/>
      <c r="SFE920" s="1"/>
      <c r="SFF920" s="1"/>
      <c r="SFG920" s="1"/>
      <c r="SFH920" s="1"/>
      <c r="SFI920" s="1"/>
      <c r="SFJ920" s="1"/>
      <c r="SFK920" s="1"/>
      <c r="SFL920" s="1"/>
      <c r="SFM920" s="1"/>
      <c r="SFN920" s="1"/>
      <c r="SFO920" s="1"/>
      <c r="SFP920" s="1"/>
      <c r="SFQ920" s="1"/>
      <c r="SFR920" s="1"/>
      <c r="SFS920" s="1"/>
      <c r="SFT920" s="1"/>
      <c r="SFU920" s="1"/>
      <c r="SFV920" s="1"/>
      <c r="SFW920" s="1"/>
      <c r="SFX920" s="1"/>
      <c r="SFY920" s="1"/>
      <c r="SFZ920" s="1"/>
      <c r="SGA920" s="1"/>
      <c r="SGB920" s="1"/>
      <c r="SGC920" s="1"/>
      <c r="SGD920" s="1"/>
      <c r="SGE920" s="1"/>
      <c r="SGF920" s="1"/>
      <c r="SGG920" s="1"/>
      <c r="SGH920" s="1"/>
      <c r="SGI920" s="1"/>
      <c r="SGJ920" s="1"/>
      <c r="SGK920" s="1"/>
      <c r="SGL920" s="1"/>
      <c r="SGM920" s="1"/>
      <c r="SGN920" s="1"/>
      <c r="SGO920" s="1"/>
      <c r="SGP920" s="1"/>
      <c r="SGQ920" s="1"/>
      <c r="SGR920" s="1"/>
      <c r="SGS920" s="1"/>
      <c r="SGT920" s="1"/>
      <c r="SGU920" s="1"/>
      <c r="SGV920" s="1"/>
      <c r="SGW920" s="1"/>
      <c r="SGX920" s="1"/>
      <c r="SGY920" s="1"/>
      <c r="SGZ920" s="1"/>
      <c r="SHA920" s="1"/>
      <c r="SHB920" s="1"/>
      <c r="SHC920" s="1"/>
      <c r="SHD920" s="1"/>
      <c r="SHE920" s="1"/>
      <c r="SHF920" s="1"/>
      <c r="SHG920" s="1"/>
      <c r="SHH920" s="1"/>
      <c r="SHI920" s="1"/>
      <c r="SHJ920" s="1"/>
      <c r="SHK920" s="1"/>
      <c r="SHL920" s="1"/>
      <c r="SHM920" s="1"/>
      <c r="SHN920" s="1"/>
      <c r="SHO920" s="1"/>
      <c r="SHP920" s="1"/>
      <c r="SHQ920" s="1"/>
      <c r="SHR920" s="1"/>
      <c r="SHS920" s="1"/>
      <c r="SHT920" s="1"/>
      <c r="SHU920" s="1"/>
      <c r="SHV920" s="1"/>
      <c r="SHW920" s="1"/>
      <c r="SHX920" s="1"/>
      <c r="SHY920" s="1"/>
      <c r="SHZ920" s="1"/>
      <c r="SIA920" s="1"/>
      <c r="SIB920" s="1"/>
      <c r="SIC920" s="1"/>
      <c r="SID920" s="1"/>
      <c r="SIE920" s="1"/>
      <c r="SIF920" s="1"/>
      <c r="SIG920" s="1"/>
      <c r="SIH920" s="1"/>
      <c r="SII920" s="1"/>
      <c r="SIJ920" s="1"/>
      <c r="SIK920" s="1"/>
      <c r="SIL920" s="1"/>
      <c r="SIM920" s="1"/>
      <c r="SIN920" s="1"/>
      <c r="SIO920" s="1"/>
      <c r="SIP920" s="1"/>
      <c r="SIQ920" s="1"/>
      <c r="SIR920" s="1"/>
      <c r="SIS920" s="1"/>
      <c r="SIT920" s="1"/>
      <c r="SIU920" s="1"/>
      <c r="SIV920" s="1"/>
      <c r="SIW920" s="1"/>
      <c r="SIX920" s="1"/>
      <c r="SIY920" s="1"/>
      <c r="SIZ920" s="1"/>
      <c r="SJA920" s="1"/>
      <c r="SJB920" s="1"/>
      <c r="SJC920" s="1"/>
      <c r="SJD920" s="1"/>
      <c r="SJE920" s="1"/>
      <c r="SJF920" s="1"/>
      <c r="SJG920" s="1"/>
      <c r="SJH920" s="1"/>
      <c r="SJI920" s="1"/>
      <c r="SJJ920" s="1"/>
      <c r="SJK920" s="1"/>
      <c r="SJL920" s="1"/>
      <c r="SJM920" s="1"/>
      <c r="SJN920" s="1"/>
      <c r="SJO920" s="1"/>
      <c r="SJP920" s="1"/>
      <c r="SJQ920" s="1"/>
      <c r="SJR920" s="1"/>
      <c r="SJS920" s="1"/>
      <c r="SJT920" s="1"/>
      <c r="SJU920" s="1"/>
      <c r="SJV920" s="1"/>
      <c r="SJW920" s="1"/>
      <c r="SJX920" s="1"/>
      <c r="SJY920" s="1"/>
      <c r="SJZ920" s="1"/>
      <c r="SKA920" s="1"/>
      <c r="SKB920" s="1"/>
      <c r="SKC920" s="1"/>
      <c r="SKD920" s="1"/>
      <c r="SKE920" s="1"/>
      <c r="SKF920" s="1"/>
      <c r="SKG920" s="1"/>
      <c r="SKH920" s="1"/>
      <c r="SKI920" s="1"/>
      <c r="SKJ920" s="1"/>
      <c r="SKK920" s="1"/>
      <c r="SKL920" s="1"/>
      <c r="SKM920" s="1"/>
      <c r="SKN920" s="1"/>
      <c r="SKO920" s="1"/>
      <c r="SKP920" s="1"/>
      <c r="SKQ920" s="1"/>
      <c r="SKR920" s="1"/>
      <c r="SKS920" s="1"/>
      <c r="SKT920" s="1"/>
      <c r="SKU920" s="1"/>
      <c r="SKV920" s="1"/>
      <c r="SKW920" s="1"/>
      <c r="SKX920" s="1"/>
      <c r="SKY920" s="1"/>
      <c r="SKZ920" s="1"/>
      <c r="SLA920" s="1"/>
      <c r="SLB920" s="1"/>
      <c r="SLC920" s="1"/>
      <c r="SLD920" s="1"/>
      <c r="SLE920" s="1"/>
      <c r="SLF920" s="1"/>
      <c r="SLG920" s="1"/>
      <c r="SLH920" s="1"/>
      <c r="SLI920" s="1"/>
      <c r="SLJ920" s="1"/>
      <c r="SLK920" s="1"/>
      <c r="SLL920" s="1"/>
      <c r="SLM920" s="1"/>
      <c r="SLN920" s="1"/>
      <c r="SLO920" s="1"/>
      <c r="SLP920" s="1"/>
      <c r="SLQ920" s="1"/>
      <c r="SLR920" s="1"/>
      <c r="SLS920" s="1"/>
      <c r="SLT920" s="1"/>
      <c r="SLU920" s="1"/>
      <c r="SLV920" s="1"/>
      <c r="SLW920" s="1"/>
      <c r="SLX920" s="1"/>
      <c r="SLY920" s="1"/>
      <c r="SLZ920" s="1"/>
      <c r="SMA920" s="1"/>
      <c r="SMB920" s="1"/>
      <c r="SMC920" s="1"/>
      <c r="SMD920" s="1"/>
      <c r="SME920" s="1"/>
      <c r="SMF920" s="1"/>
      <c r="SMG920" s="1"/>
      <c r="SMH920" s="1"/>
      <c r="SMI920" s="1"/>
      <c r="SMJ920" s="1"/>
      <c r="SMK920" s="1"/>
      <c r="SML920" s="1"/>
      <c r="SMM920" s="1"/>
      <c r="SMN920" s="1"/>
      <c r="SMO920" s="1"/>
      <c r="SMP920" s="1"/>
      <c r="SMQ920" s="1"/>
      <c r="SMR920" s="1"/>
      <c r="SMS920" s="1"/>
      <c r="SMT920" s="1"/>
      <c r="SMU920" s="1"/>
      <c r="SMV920" s="1"/>
      <c r="SMW920" s="1"/>
      <c r="SMX920" s="1"/>
      <c r="SMY920" s="1"/>
      <c r="SMZ920" s="1"/>
      <c r="SNA920" s="1"/>
      <c r="SNB920" s="1"/>
      <c r="SNC920" s="1"/>
      <c r="SND920" s="1"/>
      <c r="SNE920" s="1"/>
      <c r="SNF920" s="1"/>
      <c r="SNG920" s="1"/>
      <c r="SNH920" s="1"/>
      <c r="SNI920" s="1"/>
      <c r="SNJ920" s="1"/>
      <c r="SNK920" s="1"/>
      <c r="SNL920" s="1"/>
      <c r="SNM920" s="1"/>
      <c r="SNN920" s="1"/>
      <c r="SNO920" s="1"/>
      <c r="SNP920" s="1"/>
      <c r="SNQ920" s="1"/>
      <c r="SNR920" s="1"/>
      <c r="SNS920" s="1"/>
      <c r="SNT920" s="1"/>
      <c r="SNU920" s="1"/>
      <c r="SNV920" s="1"/>
      <c r="SNW920" s="1"/>
      <c r="SNX920" s="1"/>
      <c r="SNY920" s="1"/>
      <c r="SNZ920" s="1"/>
      <c r="SOA920" s="1"/>
      <c r="SOB920" s="1"/>
      <c r="SOC920" s="1"/>
      <c r="SOD920" s="1"/>
      <c r="SOE920" s="1"/>
      <c r="SOF920" s="1"/>
      <c r="SOG920" s="1"/>
      <c r="SOH920" s="1"/>
      <c r="SOI920" s="1"/>
      <c r="SOJ920" s="1"/>
      <c r="SOK920" s="1"/>
      <c r="SOL920" s="1"/>
      <c r="SOM920" s="1"/>
      <c r="SON920" s="1"/>
      <c r="SOO920" s="1"/>
      <c r="SOP920" s="1"/>
      <c r="SOQ920" s="1"/>
      <c r="SOR920" s="1"/>
      <c r="SOS920" s="1"/>
      <c r="SOT920" s="1"/>
      <c r="SOU920" s="1"/>
      <c r="SOV920" s="1"/>
      <c r="SOW920" s="1"/>
      <c r="SOX920" s="1"/>
      <c r="SOY920" s="1"/>
      <c r="SOZ920" s="1"/>
      <c r="SPA920" s="1"/>
      <c r="SPB920" s="1"/>
      <c r="SPC920" s="1"/>
      <c r="SPD920" s="1"/>
      <c r="SPE920" s="1"/>
      <c r="SPF920" s="1"/>
      <c r="SPG920" s="1"/>
      <c r="SPH920" s="1"/>
      <c r="SPI920" s="1"/>
      <c r="SPJ920" s="1"/>
      <c r="SPK920" s="1"/>
      <c r="SPL920" s="1"/>
      <c r="SPM920" s="1"/>
      <c r="SPN920" s="1"/>
      <c r="SPO920" s="1"/>
      <c r="SPP920" s="1"/>
      <c r="SPQ920" s="1"/>
      <c r="SPR920" s="1"/>
      <c r="SPS920" s="1"/>
      <c r="SPT920" s="1"/>
      <c r="SPU920" s="1"/>
      <c r="SPV920" s="1"/>
      <c r="SPW920" s="1"/>
      <c r="SPX920" s="1"/>
      <c r="SPY920" s="1"/>
      <c r="SPZ920" s="1"/>
      <c r="SQA920" s="1"/>
      <c r="SQB920" s="1"/>
      <c r="SQC920" s="1"/>
      <c r="SQD920" s="1"/>
      <c r="SQE920" s="1"/>
      <c r="SQF920" s="1"/>
      <c r="SQG920" s="1"/>
      <c r="SQH920" s="1"/>
      <c r="SQI920" s="1"/>
      <c r="SQJ920" s="1"/>
      <c r="SQK920" s="1"/>
      <c r="SQL920" s="1"/>
      <c r="SQM920" s="1"/>
      <c r="SQN920" s="1"/>
      <c r="SQO920" s="1"/>
      <c r="SQP920" s="1"/>
      <c r="SQQ920" s="1"/>
      <c r="SQR920" s="1"/>
      <c r="SQS920" s="1"/>
      <c r="SQT920" s="1"/>
      <c r="SQU920" s="1"/>
      <c r="SQV920" s="1"/>
      <c r="SQW920" s="1"/>
      <c r="SQX920" s="1"/>
      <c r="SQY920" s="1"/>
      <c r="SQZ920" s="1"/>
      <c r="SRA920" s="1"/>
      <c r="SRB920" s="1"/>
      <c r="SRC920" s="1"/>
      <c r="SRD920" s="1"/>
      <c r="SRE920" s="1"/>
      <c r="SRF920" s="1"/>
      <c r="SRG920" s="1"/>
      <c r="SRH920" s="1"/>
      <c r="SRI920" s="1"/>
      <c r="SRJ920" s="1"/>
      <c r="SRK920" s="1"/>
      <c r="SRL920" s="1"/>
      <c r="SRM920" s="1"/>
      <c r="SRN920" s="1"/>
      <c r="SRO920" s="1"/>
      <c r="SRP920" s="1"/>
      <c r="SRQ920" s="1"/>
      <c r="SRR920" s="1"/>
      <c r="SRS920" s="1"/>
      <c r="SRT920" s="1"/>
      <c r="SRU920" s="1"/>
      <c r="SRV920" s="1"/>
      <c r="SRW920" s="1"/>
      <c r="SRX920" s="1"/>
      <c r="SRY920" s="1"/>
      <c r="SRZ920" s="1"/>
      <c r="SSA920" s="1"/>
      <c r="SSB920" s="1"/>
      <c r="SSC920" s="1"/>
      <c r="SSD920" s="1"/>
      <c r="SSE920" s="1"/>
      <c r="SSF920" s="1"/>
      <c r="SSG920" s="1"/>
      <c r="SSH920" s="1"/>
      <c r="SSI920" s="1"/>
      <c r="SSJ920" s="1"/>
      <c r="SSK920" s="1"/>
      <c r="SSL920" s="1"/>
      <c r="SSM920" s="1"/>
      <c r="SSN920" s="1"/>
      <c r="SSO920" s="1"/>
      <c r="SSP920" s="1"/>
      <c r="SSQ920" s="1"/>
      <c r="SSR920" s="1"/>
      <c r="SSS920" s="1"/>
      <c r="SST920" s="1"/>
      <c r="SSU920" s="1"/>
      <c r="SSV920" s="1"/>
      <c r="SSW920" s="1"/>
      <c r="SSX920" s="1"/>
      <c r="SSY920" s="1"/>
      <c r="SSZ920" s="1"/>
      <c r="STA920" s="1"/>
      <c r="STB920" s="1"/>
      <c r="STC920" s="1"/>
      <c r="STD920" s="1"/>
      <c r="STE920" s="1"/>
      <c r="STF920" s="1"/>
      <c r="STG920" s="1"/>
      <c r="STH920" s="1"/>
      <c r="STI920" s="1"/>
      <c r="STJ920" s="1"/>
      <c r="STK920" s="1"/>
      <c r="STL920" s="1"/>
      <c r="STM920" s="1"/>
      <c r="STN920" s="1"/>
      <c r="STO920" s="1"/>
      <c r="STP920" s="1"/>
      <c r="STQ920" s="1"/>
      <c r="STR920" s="1"/>
      <c r="STS920" s="1"/>
      <c r="STT920" s="1"/>
      <c r="STU920" s="1"/>
      <c r="STV920" s="1"/>
      <c r="STW920" s="1"/>
      <c r="STX920" s="1"/>
      <c r="STY920" s="1"/>
      <c r="STZ920" s="1"/>
      <c r="SUA920" s="1"/>
      <c r="SUB920" s="1"/>
      <c r="SUC920" s="1"/>
      <c r="SUD920" s="1"/>
      <c r="SUE920" s="1"/>
      <c r="SUF920" s="1"/>
      <c r="SUG920" s="1"/>
      <c r="SUH920" s="1"/>
      <c r="SUI920" s="1"/>
      <c r="SUJ920" s="1"/>
      <c r="SUK920" s="1"/>
      <c r="SUL920" s="1"/>
      <c r="SUM920" s="1"/>
      <c r="SUN920" s="1"/>
      <c r="SUO920" s="1"/>
      <c r="SUP920" s="1"/>
      <c r="SUQ920" s="1"/>
      <c r="SUR920" s="1"/>
      <c r="SUS920" s="1"/>
      <c r="SUT920" s="1"/>
      <c r="SUU920" s="1"/>
      <c r="SUV920" s="1"/>
      <c r="SUW920" s="1"/>
      <c r="SUX920" s="1"/>
      <c r="SUY920" s="1"/>
      <c r="SUZ920" s="1"/>
      <c r="SVA920" s="1"/>
      <c r="SVB920" s="1"/>
      <c r="SVC920" s="1"/>
      <c r="SVD920" s="1"/>
      <c r="SVE920" s="1"/>
      <c r="SVF920" s="1"/>
      <c r="SVG920" s="1"/>
      <c r="SVH920" s="1"/>
      <c r="SVI920" s="1"/>
      <c r="SVJ920" s="1"/>
      <c r="SVK920" s="1"/>
      <c r="SVL920" s="1"/>
      <c r="SVM920" s="1"/>
      <c r="SVN920" s="1"/>
      <c r="SVO920" s="1"/>
      <c r="SVP920" s="1"/>
      <c r="SVQ920" s="1"/>
      <c r="SVR920" s="1"/>
      <c r="SVS920" s="1"/>
      <c r="SVT920" s="1"/>
      <c r="SVU920" s="1"/>
      <c r="SVV920" s="1"/>
      <c r="SVW920" s="1"/>
      <c r="SVX920" s="1"/>
      <c r="SVY920" s="1"/>
      <c r="SVZ920" s="1"/>
      <c r="SWA920" s="1"/>
      <c r="SWB920" s="1"/>
      <c r="SWC920" s="1"/>
      <c r="SWD920" s="1"/>
      <c r="SWE920" s="1"/>
      <c r="SWF920" s="1"/>
      <c r="SWG920" s="1"/>
      <c r="SWH920" s="1"/>
      <c r="SWI920" s="1"/>
      <c r="SWJ920" s="1"/>
      <c r="SWK920" s="1"/>
      <c r="SWL920" s="1"/>
      <c r="SWM920" s="1"/>
      <c r="SWN920" s="1"/>
      <c r="SWO920" s="1"/>
      <c r="SWP920" s="1"/>
      <c r="SWQ920" s="1"/>
      <c r="SWR920" s="1"/>
      <c r="SWS920" s="1"/>
      <c r="SWT920" s="1"/>
      <c r="SWU920" s="1"/>
      <c r="SWV920" s="1"/>
      <c r="SWW920" s="1"/>
      <c r="SWX920" s="1"/>
      <c r="SWY920" s="1"/>
      <c r="SWZ920" s="1"/>
      <c r="SXA920" s="1"/>
      <c r="SXB920" s="1"/>
      <c r="SXC920" s="1"/>
      <c r="SXD920" s="1"/>
      <c r="SXE920" s="1"/>
      <c r="SXF920" s="1"/>
      <c r="SXG920" s="1"/>
      <c r="SXH920" s="1"/>
      <c r="SXI920" s="1"/>
      <c r="SXJ920" s="1"/>
      <c r="SXK920" s="1"/>
      <c r="SXL920" s="1"/>
      <c r="SXM920" s="1"/>
      <c r="SXN920" s="1"/>
      <c r="SXO920" s="1"/>
      <c r="SXP920" s="1"/>
      <c r="SXQ920" s="1"/>
      <c r="SXR920" s="1"/>
      <c r="SXS920" s="1"/>
      <c r="SXT920" s="1"/>
      <c r="SXU920" s="1"/>
      <c r="SXV920" s="1"/>
      <c r="SXW920" s="1"/>
      <c r="SXX920" s="1"/>
      <c r="SXY920" s="1"/>
      <c r="SXZ920" s="1"/>
      <c r="SYA920" s="1"/>
      <c r="SYB920" s="1"/>
      <c r="SYC920" s="1"/>
      <c r="SYD920" s="1"/>
      <c r="SYE920" s="1"/>
      <c r="SYF920" s="1"/>
      <c r="SYG920" s="1"/>
      <c r="SYH920" s="1"/>
      <c r="SYI920" s="1"/>
      <c r="SYJ920" s="1"/>
      <c r="SYK920" s="1"/>
      <c r="SYL920" s="1"/>
      <c r="SYM920" s="1"/>
      <c r="SYN920" s="1"/>
      <c r="SYO920" s="1"/>
      <c r="SYP920" s="1"/>
      <c r="SYQ920" s="1"/>
      <c r="SYR920" s="1"/>
      <c r="SYS920" s="1"/>
      <c r="SYT920" s="1"/>
      <c r="SYU920" s="1"/>
      <c r="SYV920" s="1"/>
      <c r="SYW920" s="1"/>
      <c r="SYX920" s="1"/>
      <c r="SYY920" s="1"/>
      <c r="SYZ920" s="1"/>
      <c r="SZA920" s="1"/>
      <c r="SZB920" s="1"/>
      <c r="SZC920" s="1"/>
      <c r="SZD920" s="1"/>
      <c r="SZE920" s="1"/>
      <c r="SZF920" s="1"/>
      <c r="SZG920" s="1"/>
      <c r="SZH920" s="1"/>
      <c r="SZI920" s="1"/>
      <c r="SZJ920" s="1"/>
      <c r="SZK920" s="1"/>
      <c r="SZL920" s="1"/>
      <c r="SZM920" s="1"/>
      <c r="SZN920" s="1"/>
      <c r="SZO920" s="1"/>
      <c r="SZP920" s="1"/>
      <c r="SZQ920" s="1"/>
      <c r="SZR920" s="1"/>
      <c r="SZS920" s="1"/>
      <c r="SZT920" s="1"/>
      <c r="SZU920" s="1"/>
      <c r="SZV920" s="1"/>
      <c r="SZW920" s="1"/>
      <c r="SZX920" s="1"/>
      <c r="SZY920" s="1"/>
      <c r="SZZ920" s="1"/>
      <c r="TAA920" s="1"/>
      <c r="TAB920" s="1"/>
      <c r="TAC920" s="1"/>
      <c r="TAD920" s="1"/>
      <c r="TAE920" s="1"/>
      <c r="TAF920" s="1"/>
      <c r="TAG920" s="1"/>
      <c r="TAH920" s="1"/>
      <c r="TAI920" s="1"/>
      <c r="TAJ920" s="1"/>
      <c r="TAK920" s="1"/>
      <c r="TAL920" s="1"/>
      <c r="TAM920" s="1"/>
      <c r="TAN920" s="1"/>
      <c r="TAO920" s="1"/>
      <c r="TAP920" s="1"/>
      <c r="TAQ920" s="1"/>
      <c r="TAR920" s="1"/>
      <c r="TAS920" s="1"/>
      <c r="TAT920" s="1"/>
      <c r="TAU920" s="1"/>
      <c r="TAV920" s="1"/>
      <c r="TAW920" s="1"/>
      <c r="TAX920" s="1"/>
      <c r="TAY920" s="1"/>
      <c r="TAZ920" s="1"/>
      <c r="TBA920" s="1"/>
      <c r="TBB920" s="1"/>
      <c r="TBC920" s="1"/>
      <c r="TBD920" s="1"/>
      <c r="TBE920" s="1"/>
      <c r="TBF920" s="1"/>
      <c r="TBG920" s="1"/>
      <c r="TBH920" s="1"/>
      <c r="TBI920" s="1"/>
      <c r="TBJ920" s="1"/>
      <c r="TBK920" s="1"/>
      <c r="TBL920" s="1"/>
      <c r="TBM920" s="1"/>
      <c r="TBN920" s="1"/>
      <c r="TBO920" s="1"/>
      <c r="TBP920" s="1"/>
      <c r="TBQ920" s="1"/>
      <c r="TBR920" s="1"/>
      <c r="TBS920" s="1"/>
      <c r="TBT920" s="1"/>
      <c r="TBU920" s="1"/>
      <c r="TBV920" s="1"/>
      <c r="TBW920" s="1"/>
      <c r="TBX920" s="1"/>
      <c r="TBY920" s="1"/>
      <c r="TBZ920" s="1"/>
      <c r="TCA920" s="1"/>
      <c r="TCB920" s="1"/>
      <c r="TCC920" s="1"/>
      <c r="TCD920" s="1"/>
      <c r="TCE920" s="1"/>
      <c r="TCF920" s="1"/>
      <c r="TCG920" s="1"/>
      <c r="TCH920" s="1"/>
      <c r="TCI920" s="1"/>
      <c r="TCJ920" s="1"/>
      <c r="TCK920" s="1"/>
      <c r="TCL920" s="1"/>
      <c r="TCM920" s="1"/>
      <c r="TCN920" s="1"/>
      <c r="TCO920" s="1"/>
      <c r="TCP920" s="1"/>
      <c r="TCQ920" s="1"/>
      <c r="TCR920" s="1"/>
      <c r="TCS920" s="1"/>
      <c r="TCT920" s="1"/>
      <c r="TCU920" s="1"/>
      <c r="TCV920" s="1"/>
      <c r="TCW920" s="1"/>
      <c r="TCX920" s="1"/>
      <c r="TCY920" s="1"/>
      <c r="TCZ920" s="1"/>
      <c r="TDA920" s="1"/>
      <c r="TDB920" s="1"/>
      <c r="TDC920" s="1"/>
      <c r="TDD920" s="1"/>
      <c r="TDE920" s="1"/>
      <c r="TDF920" s="1"/>
      <c r="TDG920" s="1"/>
      <c r="TDH920" s="1"/>
      <c r="TDI920" s="1"/>
      <c r="TDJ920" s="1"/>
      <c r="TDK920" s="1"/>
      <c r="TDL920" s="1"/>
      <c r="TDM920" s="1"/>
      <c r="TDN920" s="1"/>
      <c r="TDO920" s="1"/>
      <c r="TDP920" s="1"/>
      <c r="TDQ920" s="1"/>
      <c r="TDR920" s="1"/>
      <c r="TDS920" s="1"/>
      <c r="TDT920" s="1"/>
      <c r="TDU920" s="1"/>
      <c r="TDV920" s="1"/>
      <c r="TDW920" s="1"/>
      <c r="TDX920" s="1"/>
      <c r="TDY920" s="1"/>
      <c r="TDZ920" s="1"/>
      <c r="TEA920" s="1"/>
      <c r="TEB920" s="1"/>
      <c r="TEC920" s="1"/>
      <c r="TED920" s="1"/>
      <c r="TEE920" s="1"/>
      <c r="TEF920" s="1"/>
      <c r="TEG920" s="1"/>
      <c r="TEH920" s="1"/>
      <c r="TEI920" s="1"/>
      <c r="TEJ920" s="1"/>
      <c r="TEK920" s="1"/>
      <c r="TEL920" s="1"/>
      <c r="TEM920" s="1"/>
      <c r="TEN920" s="1"/>
      <c r="TEO920" s="1"/>
      <c r="TEP920" s="1"/>
      <c r="TEQ920" s="1"/>
      <c r="TER920" s="1"/>
      <c r="TES920" s="1"/>
      <c r="TET920" s="1"/>
      <c r="TEU920" s="1"/>
      <c r="TEV920" s="1"/>
      <c r="TEW920" s="1"/>
      <c r="TEX920" s="1"/>
      <c r="TEY920" s="1"/>
      <c r="TEZ920" s="1"/>
      <c r="TFA920" s="1"/>
      <c r="TFB920" s="1"/>
      <c r="TFC920" s="1"/>
      <c r="TFD920" s="1"/>
      <c r="TFE920" s="1"/>
      <c r="TFF920" s="1"/>
      <c r="TFG920" s="1"/>
      <c r="TFH920" s="1"/>
      <c r="TFI920" s="1"/>
      <c r="TFJ920" s="1"/>
      <c r="TFK920" s="1"/>
      <c r="TFL920" s="1"/>
      <c r="TFM920" s="1"/>
      <c r="TFN920" s="1"/>
      <c r="TFO920" s="1"/>
      <c r="TFP920" s="1"/>
      <c r="TFQ920" s="1"/>
      <c r="TFR920" s="1"/>
      <c r="TFS920" s="1"/>
      <c r="TFT920" s="1"/>
      <c r="TFU920" s="1"/>
      <c r="TFV920" s="1"/>
      <c r="TFW920" s="1"/>
      <c r="TFX920" s="1"/>
      <c r="TFY920" s="1"/>
      <c r="TFZ920" s="1"/>
      <c r="TGA920" s="1"/>
      <c r="TGB920" s="1"/>
      <c r="TGC920" s="1"/>
      <c r="TGD920" s="1"/>
      <c r="TGE920" s="1"/>
      <c r="TGF920" s="1"/>
      <c r="TGG920" s="1"/>
      <c r="TGH920" s="1"/>
      <c r="TGI920" s="1"/>
      <c r="TGJ920" s="1"/>
      <c r="TGK920" s="1"/>
      <c r="TGL920" s="1"/>
      <c r="TGM920" s="1"/>
      <c r="TGN920" s="1"/>
      <c r="TGO920" s="1"/>
      <c r="TGP920" s="1"/>
      <c r="TGQ920" s="1"/>
      <c r="TGR920" s="1"/>
      <c r="TGS920" s="1"/>
      <c r="TGT920" s="1"/>
      <c r="TGU920" s="1"/>
      <c r="TGV920" s="1"/>
      <c r="TGW920" s="1"/>
      <c r="TGX920" s="1"/>
      <c r="TGY920" s="1"/>
      <c r="TGZ920" s="1"/>
      <c r="THA920" s="1"/>
      <c r="THB920" s="1"/>
      <c r="THC920" s="1"/>
      <c r="THD920" s="1"/>
      <c r="THE920" s="1"/>
      <c r="THF920" s="1"/>
      <c r="THG920" s="1"/>
      <c r="THH920" s="1"/>
      <c r="THI920" s="1"/>
      <c r="THJ920" s="1"/>
      <c r="THK920" s="1"/>
      <c r="THL920" s="1"/>
      <c r="THM920" s="1"/>
      <c r="THN920" s="1"/>
      <c r="THO920" s="1"/>
      <c r="THP920" s="1"/>
      <c r="THQ920" s="1"/>
      <c r="THR920" s="1"/>
      <c r="THS920" s="1"/>
      <c r="THT920" s="1"/>
      <c r="THU920" s="1"/>
      <c r="THV920" s="1"/>
      <c r="THW920" s="1"/>
      <c r="THX920" s="1"/>
      <c r="THY920" s="1"/>
      <c r="THZ920" s="1"/>
      <c r="TIA920" s="1"/>
      <c r="TIB920" s="1"/>
      <c r="TIC920" s="1"/>
      <c r="TID920" s="1"/>
      <c r="TIE920" s="1"/>
      <c r="TIF920" s="1"/>
      <c r="TIG920" s="1"/>
      <c r="TIH920" s="1"/>
      <c r="TII920" s="1"/>
      <c r="TIJ920" s="1"/>
      <c r="TIK920" s="1"/>
      <c r="TIL920" s="1"/>
      <c r="TIM920" s="1"/>
      <c r="TIN920" s="1"/>
      <c r="TIO920" s="1"/>
      <c r="TIP920" s="1"/>
      <c r="TIQ920" s="1"/>
      <c r="TIR920" s="1"/>
      <c r="TIS920" s="1"/>
      <c r="TIT920" s="1"/>
      <c r="TIU920" s="1"/>
      <c r="TIV920" s="1"/>
      <c r="TIW920" s="1"/>
      <c r="TIX920" s="1"/>
      <c r="TIY920" s="1"/>
      <c r="TIZ920" s="1"/>
      <c r="TJA920" s="1"/>
      <c r="TJB920" s="1"/>
      <c r="TJC920" s="1"/>
      <c r="TJD920" s="1"/>
      <c r="TJE920" s="1"/>
      <c r="TJF920" s="1"/>
      <c r="TJG920" s="1"/>
      <c r="TJH920" s="1"/>
      <c r="TJI920" s="1"/>
      <c r="TJJ920" s="1"/>
      <c r="TJK920" s="1"/>
      <c r="TJL920" s="1"/>
      <c r="TJM920" s="1"/>
      <c r="TJN920" s="1"/>
      <c r="TJO920" s="1"/>
      <c r="TJP920" s="1"/>
      <c r="TJQ920" s="1"/>
      <c r="TJR920" s="1"/>
      <c r="TJS920" s="1"/>
      <c r="TJT920" s="1"/>
      <c r="TJU920" s="1"/>
      <c r="TJV920" s="1"/>
      <c r="TJW920" s="1"/>
      <c r="TJX920" s="1"/>
      <c r="TJY920" s="1"/>
      <c r="TJZ920" s="1"/>
      <c r="TKA920" s="1"/>
      <c r="TKB920" s="1"/>
      <c r="TKC920" s="1"/>
      <c r="TKD920" s="1"/>
      <c r="TKE920" s="1"/>
      <c r="TKF920" s="1"/>
      <c r="TKG920" s="1"/>
      <c r="TKH920" s="1"/>
      <c r="TKI920" s="1"/>
      <c r="TKJ920" s="1"/>
      <c r="TKK920" s="1"/>
      <c r="TKL920" s="1"/>
      <c r="TKM920" s="1"/>
      <c r="TKN920" s="1"/>
      <c r="TKO920" s="1"/>
      <c r="TKP920" s="1"/>
      <c r="TKQ920" s="1"/>
      <c r="TKR920" s="1"/>
      <c r="TKS920" s="1"/>
      <c r="TKT920" s="1"/>
      <c r="TKU920" s="1"/>
      <c r="TKV920" s="1"/>
      <c r="TKW920" s="1"/>
      <c r="TKX920" s="1"/>
      <c r="TKY920" s="1"/>
      <c r="TKZ920" s="1"/>
      <c r="TLA920" s="1"/>
      <c r="TLB920" s="1"/>
      <c r="TLC920" s="1"/>
      <c r="TLD920" s="1"/>
      <c r="TLE920" s="1"/>
      <c r="TLF920" s="1"/>
      <c r="TLG920" s="1"/>
      <c r="TLH920" s="1"/>
      <c r="TLI920" s="1"/>
      <c r="TLJ920" s="1"/>
      <c r="TLK920" s="1"/>
      <c r="TLL920" s="1"/>
      <c r="TLM920" s="1"/>
      <c r="TLN920" s="1"/>
      <c r="TLO920" s="1"/>
      <c r="TLP920" s="1"/>
      <c r="TLQ920" s="1"/>
      <c r="TLR920" s="1"/>
      <c r="TLS920" s="1"/>
      <c r="TLT920" s="1"/>
      <c r="TLU920" s="1"/>
      <c r="TLV920" s="1"/>
      <c r="TLW920" s="1"/>
      <c r="TLX920" s="1"/>
      <c r="TLY920" s="1"/>
      <c r="TLZ920" s="1"/>
      <c r="TMA920" s="1"/>
      <c r="TMB920" s="1"/>
      <c r="TMC920" s="1"/>
      <c r="TMD920" s="1"/>
      <c r="TME920" s="1"/>
      <c r="TMF920" s="1"/>
      <c r="TMG920" s="1"/>
      <c r="TMH920" s="1"/>
      <c r="TMI920" s="1"/>
      <c r="TMJ920" s="1"/>
      <c r="TMK920" s="1"/>
      <c r="TML920" s="1"/>
      <c r="TMM920" s="1"/>
      <c r="TMN920" s="1"/>
      <c r="TMO920" s="1"/>
      <c r="TMP920" s="1"/>
      <c r="TMQ920" s="1"/>
      <c r="TMR920" s="1"/>
      <c r="TMS920" s="1"/>
      <c r="TMT920" s="1"/>
      <c r="TMU920" s="1"/>
      <c r="TMV920" s="1"/>
      <c r="TMW920" s="1"/>
      <c r="TMX920" s="1"/>
      <c r="TMY920" s="1"/>
      <c r="TMZ920" s="1"/>
      <c r="TNA920" s="1"/>
      <c r="TNB920" s="1"/>
      <c r="TNC920" s="1"/>
      <c r="TND920" s="1"/>
      <c r="TNE920" s="1"/>
      <c r="TNF920" s="1"/>
      <c r="TNG920" s="1"/>
      <c r="TNH920" s="1"/>
      <c r="TNI920" s="1"/>
      <c r="TNJ920" s="1"/>
      <c r="TNK920" s="1"/>
      <c r="TNL920" s="1"/>
      <c r="TNM920" s="1"/>
      <c r="TNN920" s="1"/>
      <c r="TNO920" s="1"/>
      <c r="TNP920" s="1"/>
      <c r="TNQ920" s="1"/>
      <c r="TNR920" s="1"/>
      <c r="TNS920" s="1"/>
      <c r="TNT920" s="1"/>
      <c r="TNU920" s="1"/>
      <c r="TNV920" s="1"/>
      <c r="TNW920" s="1"/>
      <c r="TNX920" s="1"/>
      <c r="TNY920" s="1"/>
      <c r="TNZ920" s="1"/>
      <c r="TOA920" s="1"/>
      <c r="TOB920" s="1"/>
      <c r="TOC920" s="1"/>
      <c r="TOD920" s="1"/>
      <c r="TOE920" s="1"/>
      <c r="TOF920" s="1"/>
      <c r="TOG920" s="1"/>
      <c r="TOH920" s="1"/>
      <c r="TOI920" s="1"/>
      <c r="TOJ920" s="1"/>
      <c r="TOK920" s="1"/>
      <c r="TOL920" s="1"/>
      <c r="TOM920" s="1"/>
      <c r="TON920" s="1"/>
      <c r="TOO920" s="1"/>
      <c r="TOP920" s="1"/>
      <c r="TOQ920" s="1"/>
      <c r="TOR920" s="1"/>
      <c r="TOS920" s="1"/>
      <c r="TOT920" s="1"/>
      <c r="TOU920" s="1"/>
      <c r="TOV920" s="1"/>
      <c r="TOW920" s="1"/>
      <c r="TOX920" s="1"/>
      <c r="TOY920" s="1"/>
      <c r="TOZ920" s="1"/>
      <c r="TPA920" s="1"/>
      <c r="TPB920" s="1"/>
      <c r="TPC920" s="1"/>
      <c r="TPD920" s="1"/>
      <c r="TPE920" s="1"/>
      <c r="TPF920" s="1"/>
      <c r="TPG920" s="1"/>
      <c r="TPH920" s="1"/>
      <c r="TPI920" s="1"/>
      <c r="TPJ920" s="1"/>
      <c r="TPK920" s="1"/>
      <c r="TPL920" s="1"/>
      <c r="TPM920" s="1"/>
      <c r="TPN920" s="1"/>
      <c r="TPO920" s="1"/>
      <c r="TPP920" s="1"/>
      <c r="TPQ920" s="1"/>
      <c r="TPR920" s="1"/>
      <c r="TPS920" s="1"/>
      <c r="TPT920" s="1"/>
      <c r="TPU920" s="1"/>
      <c r="TPV920" s="1"/>
      <c r="TPW920" s="1"/>
      <c r="TPX920" s="1"/>
      <c r="TPY920" s="1"/>
      <c r="TPZ920" s="1"/>
      <c r="TQA920" s="1"/>
      <c r="TQB920" s="1"/>
      <c r="TQC920" s="1"/>
      <c r="TQD920" s="1"/>
      <c r="TQE920" s="1"/>
      <c r="TQF920" s="1"/>
      <c r="TQG920" s="1"/>
      <c r="TQH920" s="1"/>
      <c r="TQI920" s="1"/>
      <c r="TQJ920" s="1"/>
      <c r="TQK920" s="1"/>
      <c r="TQL920" s="1"/>
      <c r="TQM920" s="1"/>
      <c r="TQN920" s="1"/>
      <c r="TQO920" s="1"/>
      <c r="TQP920" s="1"/>
      <c r="TQQ920" s="1"/>
      <c r="TQR920" s="1"/>
      <c r="TQS920" s="1"/>
      <c r="TQT920" s="1"/>
      <c r="TQU920" s="1"/>
      <c r="TQV920" s="1"/>
      <c r="TQW920" s="1"/>
      <c r="TQX920" s="1"/>
      <c r="TQY920" s="1"/>
      <c r="TQZ920" s="1"/>
      <c r="TRA920" s="1"/>
      <c r="TRB920" s="1"/>
      <c r="TRC920" s="1"/>
      <c r="TRD920" s="1"/>
      <c r="TRE920" s="1"/>
      <c r="TRF920" s="1"/>
      <c r="TRG920" s="1"/>
      <c r="TRH920" s="1"/>
      <c r="TRI920" s="1"/>
      <c r="TRJ920" s="1"/>
      <c r="TRK920" s="1"/>
      <c r="TRL920" s="1"/>
      <c r="TRM920" s="1"/>
      <c r="TRN920" s="1"/>
      <c r="TRO920" s="1"/>
      <c r="TRP920" s="1"/>
      <c r="TRQ920" s="1"/>
      <c r="TRR920" s="1"/>
      <c r="TRS920" s="1"/>
      <c r="TRT920" s="1"/>
      <c r="TRU920" s="1"/>
      <c r="TRV920" s="1"/>
      <c r="TRW920" s="1"/>
      <c r="TRX920" s="1"/>
      <c r="TRY920" s="1"/>
      <c r="TRZ920" s="1"/>
      <c r="TSA920" s="1"/>
      <c r="TSB920" s="1"/>
      <c r="TSC920" s="1"/>
      <c r="TSD920" s="1"/>
      <c r="TSE920" s="1"/>
      <c r="TSF920" s="1"/>
      <c r="TSG920" s="1"/>
      <c r="TSH920" s="1"/>
      <c r="TSI920" s="1"/>
      <c r="TSJ920" s="1"/>
      <c r="TSK920" s="1"/>
      <c r="TSL920" s="1"/>
      <c r="TSM920" s="1"/>
      <c r="TSN920" s="1"/>
      <c r="TSO920" s="1"/>
      <c r="TSP920" s="1"/>
      <c r="TSQ920" s="1"/>
      <c r="TSR920" s="1"/>
      <c r="TSS920" s="1"/>
      <c r="TST920" s="1"/>
      <c r="TSU920" s="1"/>
      <c r="TSV920" s="1"/>
      <c r="TSW920" s="1"/>
      <c r="TSX920" s="1"/>
      <c r="TSY920" s="1"/>
      <c r="TSZ920" s="1"/>
      <c r="TTA920" s="1"/>
      <c r="TTB920" s="1"/>
      <c r="TTC920" s="1"/>
      <c r="TTD920" s="1"/>
      <c r="TTE920" s="1"/>
      <c r="TTF920" s="1"/>
      <c r="TTG920" s="1"/>
      <c r="TTH920" s="1"/>
      <c r="TTI920" s="1"/>
      <c r="TTJ920" s="1"/>
      <c r="TTK920" s="1"/>
      <c r="TTL920" s="1"/>
      <c r="TTM920" s="1"/>
      <c r="TTN920" s="1"/>
      <c r="TTO920" s="1"/>
      <c r="TTP920" s="1"/>
      <c r="TTQ920" s="1"/>
      <c r="TTR920" s="1"/>
      <c r="TTS920" s="1"/>
      <c r="TTT920" s="1"/>
      <c r="TTU920" s="1"/>
      <c r="TTV920" s="1"/>
      <c r="TTW920" s="1"/>
      <c r="TTX920" s="1"/>
      <c r="TTY920" s="1"/>
      <c r="TTZ920" s="1"/>
      <c r="TUA920" s="1"/>
      <c r="TUB920" s="1"/>
      <c r="TUC920" s="1"/>
      <c r="TUD920" s="1"/>
      <c r="TUE920" s="1"/>
      <c r="TUF920" s="1"/>
      <c r="TUG920" s="1"/>
      <c r="TUH920" s="1"/>
      <c r="TUI920" s="1"/>
      <c r="TUJ920" s="1"/>
      <c r="TUK920" s="1"/>
      <c r="TUL920" s="1"/>
      <c r="TUM920" s="1"/>
      <c r="TUN920" s="1"/>
      <c r="TUO920" s="1"/>
      <c r="TUP920" s="1"/>
      <c r="TUQ920" s="1"/>
      <c r="TUR920" s="1"/>
      <c r="TUS920" s="1"/>
      <c r="TUT920" s="1"/>
      <c r="TUU920" s="1"/>
      <c r="TUV920" s="1"/>
      <c r="TUW920" s="1"/>
      <c r="TUX920" s="1"/>
      <c r="TUY920" s="1"/>
      <c r="TUZ920" s="1"/>
      <c r="TVA920" s="1"/>
      <c r="TVB920" s="1"/>
      <c r="TVC920" s="1"/>
      <c r="TVD920" s="1"/>
      <c r="TVE920" s="1"/>
      <c r="TVF920" s="1"/>
      <c r="TVG920" s="1"/>
      <c r="TVH920" s="1"/>
      <c r="TVI920" s="1"/>
      <c r="TVJ920" s="1"/>
      <c r="TVK920" s="1"/>
      <c r="TVL920" s="1"/>
      <c r="TVM920" s="1"/>
      <c r="TVN920" s="1"/>
      <c r="TVO920" s="1"/>
      <c r="TVP920" s="1"/>
      <c r="TVQ920" s="1"/>
      <c r="TVR920" s="1"/>
      <c r="TVS920" s="1"/>
      <c r="TVT920" s="1"/>
      <c r="TVU920" s="1"/>
      <c r="TVV920" s="1"/>
      <c r="TVW920" s="1"/>
      <c r="TVX920" s="1"/>
      <c r="TVY920" s="1"/>
      <c r="TVZ920" s="1"/>
      <c r="TWA920" s="1"/>
      <c r="TWB920" s="1"/>
      <c r="TWC920" s="1"/>
      <c r="TWD920" s="1"/>
      <c r="TWE920" s="1"/>
      <c r="TWF920" s="1"/>
      <c r="TWG920" s="1"/>
      <c r="TWH920" s="1"/>
      <c r="TWI920" s="1"/>
      <c r="TWJ920" s="1"/>
      <c r="TWK920" s="1"/>
      <c r="TWL920" s="1"/>
      <c r="TWM920" s="1"/>
      <c r="TWN920" s="1"/>
      <c r="TWO920" s="1"/>
      <c r="TWP920" s="1"/>
      <c r="TWQ920" s="1"/>
      <c r="TWR920" s="1"/>
      <c r="TWS920" s="1"/>
      <c r="TWT920" s="1"/>
      <c r="TWU920" s="1"/>
      <c r="TWV920" s="1"/>
      <c r="TWW920" s="1"/>
      <c r="TWX920" s="1"/>
      <c r="TWY920" s="1"/>
      <c r="TWZ920" s="1"/>
      <c r="TXA920" s="1"/>
      <c r="TXB920" s="1"/>
      <c r="TXC920" s="1"/>
      <c r="TXD920" s="1"/>
      <c r="TXE920" s="1"/>
      <c r="TXF920" s="1"/>
      <c r="TXG920" s="1"/>
      <c r="TXH920" s="1"/>
      <c r="TXI920" s="1"/>
      <c r="TXJ920" s="1"/>
      <c r="TXK920" s="1"/>
      <c r="TXL920" s="1"/>
      <c r="TXM920" s="1"/>
      <c r="TXN920" s="1"/>
      <c r="TXO920" s="1"/>
      <c r="TXP920" s="1"/>
      <c r="TXQ920" s="1"/>
      <c r="TXR920" s="1"/>
      <c r="TXS920" s="1"/>
      <c r="TXT920" s="1"/>
      <c r="TXU920" s="1"/>
      <c r="TXV920" s="1"/>
      <c r="TXW920" s="1"/>
      <c r="TXX920" s="1"/>
      <c r="TXY920" s="1"/>
      <c r="TXZ920" s="1"/>
      <c r="TYA920" s="1"/>
      <c r="TYB920" s="1"/>
      <c r="TYC920" s="1"/>
      <c r="TYD920" s="1"/>
      <c r="TYE920" s="1"/>
      <c r="TYF920" s="1"/>
      <c r="TYG920" s="1"/>
      <c r="TYH920" s="1"/>
      <c r="TYI920" s="1"/>
      <c r="TYJ920" s="1"/>
      <c r="TYK920" s="1"/>
      <c r="TYL920" s="1"/>
      <c r="TYM920" s="1"/>
      <c r="TYN920" s="1"/>
      <c r="TYO920" s="1"/>
      <c r="TYP920" s="1"/>
      <c r="TYQ920" s="1"/>
      <c r="TYR920" s="1"/>
      <c r="TYS920" s="1"/>
      <c r="TYT920" s="1"/>
      <c r="TYU920" s="1"/>
      <c r="TYV920" s="1"/>
      <c r="TYW920" s="1"/>
      <c r="TYX920" s="1"/>
      <c r="TYY920" s="1"/>
      <c r="TYZ920" s="1"/>
      <c r="TZA920" s="1"/>
      <c r="TZB920" s="1"/>
      <c r="TZC920" s="1"/>
      <c r="TZD920" s="1"/>
      <c r="TZE920" s="1"/>
      <c r="TZF920" s="1"/>
      <c r="TZG920" s="1"/>
      <c r="TZH920" s="1"/>
      <c r="TZI920" s="1"/>
      <c r="TZJ920" s="1"/>
      <c r="TZK920" s="1"/>
      <c r="TZL920" s="1"/>
      <c r="TZM920" s="1"/>
      <c r="TZN920" s="1"/>
      <c r="TZO920" s="1"/>
      <c r="TZP920" s="1"/>
      <c r="TZQ920" s="1"/>
      <c r="TZR920" s="1"/>
      <c r="TZS920" s="1"/>
      <c r="TZT920" s="1"/>
      <c r="TZU920" s="1"/>
      <c r="TZV920" s="1"/>
      <c r="TZW920" s="1"/>
      <c r="TZX920" s="1"/>
      <c r="TZY920" s="1"/>
      <c r="TZZ920" s="1"/>
      <c r="UAA920" s="1"/>
      <c r="UAB920" s="1"/>
      <c r="UAC920" s="1"/>
      <c r="UAD920" s="1"/>
      <c r="UAE920" s="1"/>
      <c r="UAF920" s="1"/>
      <c r="UAG920" s="1"/>
      <c r="UAH920" s="1"/>
      <c r="UAI920" s="1"/>
      <c r="UAJ920" s="1"/>
      <c r="UAK920" s="1"/>
      <c r="UAL920" s="1"/>
      <c r="UAM920" s="1"/>
      <c r="UAN920" s="1"/>
      <c r="UAO920" s="1"/>
      <c r="UAP920" s="1"/>
      <c r="UAQ920" s="1"/>
      <c r="UAR920" s="1"/>
      <c r="UAS920" s="1"/>
      <c r="UAT920" s="1"/>
      <c r="UAU920" s="1"/>
      <c r="UAV920" s="1"/>
      <c r="UAW920" s="1"/>
      <c r="UAX920" s="1"/>
      <c r="UAY920" s="1"/>
      <c r="UAZ920" s="1"/>
      <c r="UBA920" s="1"/>
      <c r="UBB920" s="1"/>
      <c r="UBC920" s="1"/>
      <c r="UBD920" s="1"/>
      <c r="UBE920" s="1"/>
      <c r="UBF920" s="1"/>
      <c r="UBG920" s="1"/>
      <c r="UBH920" s="1"/>
      <c r="UBI920" s="1"/>
      <c r="UBJ920" s="1"/>
      <c r="UBK920" s="1"/>
      <c r="UBL920" s="1"/>
      <c r="UBM920" s="1"/>
      <c r="UBN920" s="1"/>
      <c r="UBO920" s="1"/>
      <c r="UBP920" s="1"/>
      <c r="UBQ920" s="1"/>
      <c r="UBR920" s="1"/>
      <c r="UBS920" s="1"/>
      <c r="UBT920" s="1"/>
      <c r="UBU920" s="1"/>
      <c r="UBV920" s="1"/>
      <c r="UBW920" s="1"/>
      <c r="UBX920" s="1"/>
      <c r="UBY920" s="1"/>
      <c r="UBZ920" s="1"/>
      <c r="UCA920" s="1"/>
      <c r="UCB920" s="1"/>
      <c r="UCC920" s="1"/>
      <c r="UCD920" s="1"/>
      <c r="UCE920" s="1"/>
      <c r="UCF920" s="1"/>
      <c r="UCG920" s="1"/>
      <c r="UCH920" s="1"/>
      <c r="UCI920" s="1"/>
      <c r="UCJ920" s="1"/>
      <c r="UCK920" s="1"/>
      <c r="UCL920" s="1"/>
      <c r="UCM920" s="1"/>
      <c r="UCN920" s="1"/>
      <c r="UCO920" s="1"/>
      <c r="UCP920" s="1"/>
      <c r="UCQ920" s="1"/>
      <c r="UCR920" s="1"/>
      <c r="UCS920" s="1"/>
      <c r="UCT920" s="1"/>
      <c r="UCU920" s="1"/>
      <c r="UCV920" s="1"/>
      <c r="UCW920" s="1"/>
      <c r="UCX920" s="1"/>
      <c r="UCY920" s="1"/>
      <c r="UCZ920" s="1"/>
      <c r="UDA920" s="1"/>
      <c r="UDB920" s="1"/>
      <c r="UDC920" s="1"/>
      <c r="UDD920" s="1"/>
      <c r="UDE920" s="1"/>
      <c r="UDF920" s="1"/>
      <c r="UDG920" s="1"/>
      <c r="UDH920" s="1"/>
      <c r="UDI920" s="1"/>
      <c r="UDJ920" s="1"/>
      <c r="UDK920" s="1"/>
      <c r="UDL920" s="1"/>
      <c r="UDM920" s="1"/>
      <c r="UDN920" s="1"/>
      <c r="UDO920" s="1"/>
      <c r="UDP920" s="1"/>
      <c r="UDQ920" s="1"/>
      <c r="UDR920" s="1"/>
      <c r="UDS920" s="1"/>
      <c r="UDT920" s="1"/>
      <c r="UDU920" s="1"/>
      <c r="UDV920" s="1"/>
      <c r="UDW920" s="1"/>
      <c r="UDX920" s="1"/>
      <c r="UDY920" s="1"/>
      <c r="UDZ920" s="1"/>
      <c r="UEA920" s="1"/>
      <c r="UEB920" s="1"/>
      <c r="UEC920" s="1"/>
      <c r="UED920" s="1"/>
      <c r="UEE920" s="1"/>
      <c r="UEF920" s="1"/>
      <c r="UEG920" s="1"/>
      <c r="UEH920" s="1"/>
      <c r="UEI920" s="1"/>
      <c r="UEJ920" s="1"/>
      <c r="UEK920" s="1"/>
      <c r="UEL920" s="1"/>
      <c r="UEM920" s="1"/>
      <c r="UEN920" s="1"/>
      <c r="UEO920" s="1"/>
      <c r="UEP920" s="1"/>
      <c r="UEQ920" s="1"/>
      <c r="UER920" s="1"/>
      <c r="UES920" s="1"/>
      <c r="UET920" s="1"/>
      <c r="UEU920" s="1"/>
      <c r="UEV920" s="1"/>
      <c r="UEW920" s="1"/>
      <c r="UEX920" s="1"/>
      <c r="UEY920" s="1"/>
      <c r="UEZ920" s="1"/>
      <c r="UFA920" s="1"/>
      <c r="UFB920" s="1"/>
      <c r="UFC920" s="1"/>
      <c r="UFD920" s="1"/>
      <c r="UFE920" s="1"/>
      <c r="UFF920" s="1"/>
      <c r="UFG920" s="1"/>
      <c r="UFH920" s="1"/>
      <c r="UFI920" s="1"/>
      <c r="UFJ920" s="1"/>
      <c r="UFK920" s="1"/>
      <c r="UFL920" s="1"/>
      <c r="UFM920" s="1"/>
      <c r="UFN920" s="1"/>
      <c r="UFO920" s="1"/>
      <c r="UFP920" s="1"/>
      <c r="UFQ920" s="1"/>
      <c r="UFR920" s="1"/>
      <c r="UFS920" s="1"/>
      <c r="UFT920" s="1"/>
      <c r="UFU920" s="1"/>
      <c r="UFV920" s="1"/>
      <c r="UFW920" s="1"/>
      <c r="UFX920" s="1"/>
      <c r="UFY920" s="1"/>
      <c r="UFZ920" s="1"/>
      <c r="UGA920" s="1"/>
      <c r="UGB920" s="1"/>
      <c r="UGC920" s="1"/>
      <c r="UGD920" s="1"/>
      <c r="UGE920" s="1"/>
      <c r="UGF920" s="1"/>
      <c r="UGG920" s="1"/>
      <c r="UGH920" s="1"/>
      <c r="UGI920" s="1"/>
      <c r="UGJ920" s="1"/>
      <c r="UGK920" s="1"/>
      <c r="UGL920" s="1"/>
      <c r="UGM920" s="1"/>
      <c r="UGN920" s="1"/>
      <c r="UGO920" s="1"/>
      <c r="UGP920" s="1"/>
      <c r="UGQ920" s="1"/>
      <c r="UGR920" s="1"/>
      <c r="UGS920" s="1"/>
      <c r="UGT920" s="1"/>
      <c r="UGU920" s="1"/>
      <c r="UGV920" s="1"/>
      <c r="UGW920" s="1"/>
      <c r="UGX920" s="1"/>
      <c r="UGY920" s="1"/>
      <c r="UGZ920" s="1"/>
      <c r="UHA920" s="1"/>
      <c r="UHB920" s="1"/>
      <c r="UHC920" s="1"/>
      <c r="UHD920" s="1"/>
      <c r="UHE920" s="1"/>
      <c r="UHF920" s="1"/>
      <c r="UHG920" s="1"/>
      <c r="UHH920" s="1"/>
      <c r="UHI920" s="1"/>
      <c r="UHJ920" s="1"/>
      <c r="UHK920" s="1"/>
      <c r="UHL920" s="1"/>
      <c r="UHM920" s="1"/>
      <c r="UHN920" s="1"/>
      <c r="UHO920" s="1"/>
      <c r="UHP920" s="1"/>
      <c r="UHQ920" s="1"/>
      <c r="UHR920" s="1"/>
      <c r="UHS920" s="1"/>
      <c r="UHT920" s="1"/>
      <c r="UHU920" s="1"/>
      <c r="UHV920" s="1"/>
      <c r="UHW920" s="1"/>
      <c r="UHX920" s="1"/>
      <c r="UHY920" s="1"/>
      <c r="UHZ920" s="1"/>
      <c r="UIA920" s="1"/>
      <c r="UIB920" s="1"/>
      <c r="UIC920" s="1"/>
      <c r="UID920" s="1"/>
      <c r="UIE920" s="1"/>
      <c r="UIF920" s="1"/>
      <c r="UIG920" s="1"/>
      <c r="UIH920" s="1"/>
      <c r="UII920" s="1"/>
      <c r="UIJ920" s="1"/>
      <c r="UIK920" s="1"/>
      <c r="UIL920" s="1"/>
      <c r="UIM920" s="1"/>
      <c r="UIN920" s="1"/>
      <c r="UIO920" s="1"/>
      <c r="UIP920" s="1"/>
      <c r="UIQ920" s="1"/>
      <c r="UIR920" s="1"/>
      <c r="UIS920" s="1"/>
      <c r="UIT920" s="1"/>
      <c r="UIU920" s="1"/>
      <c r="UIV920" s="1"/>
      <c r="UIW920" s="1"/>
      <c r="UIX920" s="1"/>
      <c r="UIY920" s="1"/>
      <c r="UIZ920" s="1"/>
      <c r="UJA920" s="1"/>
      <c r="UJB920" s="1"/>
      <c r="UJC920" s="1"/>
      <c r="UJD920" s="1"/>
      <c r="UJE920" s="1"/>
      <c r="UJF920" s="1"/>
      <c r="UJG920" s="1"/>
      <c r="UJH920" s="1"/>
      <c r="UJI920" s="1"/>
      <c r="UJJ920" s="1"/>
      <c r="UJK920" s="1"/>
      <c r="UJL920" s="1"/>
      <c r="UJM920" s="1"/>
      <c r="UJN920" s="1"/>
      <c r="UJO920" s="1"/>
      <c r="UJP920" s="1"/>
      <c r="UJQ920" s="1"/>
      <c r="UJR920" s="1"/>
      <c r="UJS920" s="1"/>
      <c r="UJT920" s="1"/>
      <c r="UJU920" s="1"/>
      <c r="UJV920" s="1"/>
      <c r="UJW920" s="1"/>
      <c r="UJX920" s="1"/>
      <c r="UJY920" s="1"/>
      <c r="UJZ920" s="1"/>
      <c r="UKA920" s="1"/>
      <c r="UKB920" s="1"/>
      <c r="UKC920" s="1"/>
      <c r="UKD920" s="1"/>
      <c r="UKE920" s="1"/>
      <c r="UKF920" s="1"/>
      <c r="UKG920" s="1"/>
      <c r="UKH920" s="1"/>
      <c r="UKI920" s="1"/>
      <c r="UKJ920" s="1"/>
      <c r="UKK920" s="1"/>
      <c r="UKL920" s="1"/>
      <c r="UKM920" s="1"/>
      <c r="UKN920" s="1"/>
      <c r="UKO920" s="1"/>
      <c r="UKP920" s="1"/>
      <c r="UKQ920" s="1"/>
      <c r="UKR920" s="1"/>
      <c r="UKS920" s="1"/>
      <c r="UKT920" s="1"/>
      <c r="UKU920" s="1"/>
      <c r="UKV920" s="1"/>
      <c r="UKW920" s="1"/>
      <c r="UKX920" s="1"/>
      <c r="UKY920" s="1"/>
      <c r="UKZ920" s="1"/>
      <c r="ULA920" s="1"/>
      <c r="ULB920" s="1"/>
      <c r="ULC920" s="1"/>
      <c r="ULD920" s="1"/>
      <c r="ULE920" s="1"/>
      <c r="ULF920" s="1"/>
      <c r="ULG920" s="1"/>
      <c r="ULH920" s="1"/>
      <c r="ULI920" s="1"/>
      <c r="ULJ920" s="1"/>
      <c r="ULK920" s="1"/>
      <c r="ULL920" s="1"/>
      <c r="ULM920" s="1"/>
      <c r="ULN920" s="1"/>
      <c r="ULO920" s="1"/>
      <c r="ULP920" s="1"/>
      <c r="ULQ920" s="1"/>
      <c r="ULR920" s="1"/>
      <c r="ULS920" s="1"/>
      <c r="ULT920" s="1"/>
      <c r="ULU920" s="1"/>
      <c r="ULV920" s="1"/>
      <c r="ULW920" s="1"/>
      <c r="ULX920" s="1"/>
      <c r="ULY920" s="1"/>
      <c r="ULZ920" s="1"/>
      <c r="UMA920" s="1"/>
      <c r="UMB920" s="1"/>
      <c r="UMC920" s="1"/>
      <c r="UMD920" s="1"/>
      <c r="UME920" s="1"/>
      <c r="UMF920" s="1"/>
      <c r="UMG920" s="1"/>
      <c r="UMH920" s="1"/>
      <c r="UMI920" s="1"/>
      <c r="UMJ920" s="1"/>
      <c r="UMK920" s="1"/>
      <c r="UML920" s="1"/>
      <c r="UMM920" s="1"/>
      <c r="UMN920" s="1"/>
      <c r="UMO920" s="1"/>
      <c r="UMP920" s="1"/>
      <c r="UMQ920" s="1"/>
      <c r="UMR920" s="1"/>
      <c r="UMS920" s="1"/>
      <c r="UMT920" s="1"/>
      <c r="UMU920" s="1"/>
      <c r="UMV920" s="1"/>
      <c r="UMW920" s="1"/>
      <c r="UMX920" s="1"/>
      <c r="UMY920" s="1"/>
      <c r="UMZ920" s="1"/>
      <c r="UNA920" s="1"/>
      <c r="UNB920" s="1"/>
      <c r="UNC920" s="1"/>
      <c r="UND920" s="1"/>
      <c r="UNE920" s="1"/>
      <c r="UNF920" s="1"/>
      <c r="UNG920" s="1"/>
      <c r="UNH920" s="1"/>
      <c r="UNI920" s="1"/>
      <c r="UNJ920" s="1"/>
      <c r="UNK920" s="1"/>
      <c r="UNL920" s="1"/>
      <c r="UNM920" s="1"/>
      <c r="UNN920" s="1"/>
      <c r="UNO920" s="1"/>
      <c r="UNP920" s="1"/>
      <c r="UNQ920" s="1"/>
      <c r="UNR920" s="1"/>
      <c r="UNS920" s="1"/>
      <c r="UNT920" s="1"/>
      <c r="UNU920" s="1"/>
      <c r="UNV920" s="1"/>
      <c r="UNW920" s="1"/>
      <c r="UNX920" s="1"/>
      <c r="UNY920" s="1"/>
      <c r="UNZ920" s="1"/>
      <c r="UOA920" s="1"/>
      <c r="UOB920" s="1"/>
      <c r="UOC920" s="1"/>
      <c r="UOD920" s="1"/>
      <c r="UOE920" s="1"/>
      <c r="UOF920" s="1"/>
      <c r="UOG920" s="1"/>
      <c r="UOH920" s="1"/>
      <c r="UOI920" s="1"/>
      <c r="UOJ920" s="1"/>
      <c r="UOK920" s="1"/>
      <c r="UOL920" s="1"/>
      <c r="UOM920" s="1"/>
      <c r="UON920" s="1"/>
      <c r="UOO920" s="1"/>
      <c r="UOP920" s="1"/>
      <c r="UOQ920" s="1"/>
      <c r="UOR920" s="1"/>
      <c r="UOS920" s="1"/>
      <c r="UOT920" s="1"/>
      <c r="UOU920" s="1"/>
      <c r="UOV920" s="1"/>
      <c r="UOW920" s="1"/>
      <c r="UOX920" s="1"/>
      <c r="UOY920" s="1"/>
      <c r="UOZ920" s="1"/>
      <c r="UPA920" s="1"/>
      <c r="UPB920" s="1"/>
      <c r="UPC920" s="1"/>
      <c r="UPD920" s="1"/>
      <c r="UPE920" s="1"/>
      <c r="UPF920" s="1"/>
      <c r="UPG920" s="1"/>
      <c r="UPH920" s="1"/>
      <c r="UPI920" s="1"/>
      <c r="UPJ920" s="1"/>
      <c r="UPK920" s="1"/>
      <c r="UPL920" s="1"/>
      <c r="UPM920" s="1"/>
      <c r="UPN920" s="1"/>
      <c r="UPO920" s="1"/>
      <c r="UPP920" s="1"/>
      <c r="UPQ920" s="1"/>
      <c r="UPR920" s="1"/>
      <c r="UPS920" s="1"/>
      <c r="UPT920" s="1"/>
      <c r="UPU920" s="1"/>
      <c r="UPV920" s="1"/>
      <c r="UPW920" s="1"/>
      <c r="UPX920" s="1"/>
      <c r="UPY920" s="1"/>
      <c r="UPZ920" s="1"/>
      <c r="UQA920" s="1"/>
      <c r="UQB920" s="1"/>
      <c r="UQC920" s="1"/>
      <c r="UQD920" s="1"/>
      <c r="UQE920" s="1"/>
      <c r="UQF920" s="1"/>
      <c r="UQG920" s="1"/>
      <c r="UQH920" s="1"/>
      <c r="UQI920" s="1"/>
      <c r="UQJ920" s="1"/>
      <c r="UQK920" s="1"/>
      <c r="UQL920" s="1"/>
      <c r="UQM920" s="1"/>
      <c r="UQN920" s="1"/>
      <c r="UQO920" s="1"/>
      <c r="UQP920" s="1"/>
      <c r="UQQ920" s="1"/>
      <c r="UQR920" s="1"/>
      <c r="UQS920" s="1"/>
      <c r="UQT920" s="1"/>
      <c r="UQU920" s="1"/>
      <c r="UQV920" s="1"/>
      <c r="UQW920" s="1"/>
      <c r="UQX920" s="1"/>
      <c r="UQY920" s="1"/>
      <c r="UQZ920" s="1"/>
      <c r="URA920" s="1"/>
      <c r="URB920" s="1"/>
      <c r="URC920" s="1"/>
      <c r="URD920" s="1"/>
      <c r="URE920" s="1"/>
      <c r="URF920" s="1"/>
      <c r="URG920" s="1"/>
      <c r="URH920" s="1"/>
      <c r="URI920" s="1"/>
      <c r="URJ920" s="1"/>
      <c r="URK920" s="1"/>
      <c r="URL920" s="1"/>
      <c r="URM920" s="1"/>
      <c r="URN920" s="1"/>
      <c r="URO920" s="1"/>
      <c r="URP920" s="1"/>
      <c r="URQ920" s="1"/>
      <c r="URR920" s="1"/>
      <c r="URS920" s="1"/>
      <c r="URT920" s="1"/>
      <c r="URU920" s="1"/>
      <c r="URV920" s="1"/>
      <c r="URW920" s="1"/>
      <c r="URX920" s="1"/>
      <c r="URY920" s="1"/>
      <c r="URZ920" s="1"/>
      <c r="USA920" s="1"/>
      <c r="USB920" s="1"/>
      <c r="USC920" s="1"/>
      <c r="USD920" s="1"/>
      <c r="USE920" s="1"/>
      <c r="USF920" s="1"/>
      <c r="USG920" s="1"/>
      <c r="USH920" s="1"/>
      <c r="USI920" s="1"/>
      <c r="USJ920" s="1"/>
      <c r="USK920" s="1"/>
      <c r="USL920" s="1"/>
      <c r="USM920" s="1"/>
      <c r="USN920" s="1"/>
      <c r="USO920" s="1"/>
      <c r="USP920" s="1"/>
      <c r="USQ920" s="1"/>
      <c r="USR920" s="1"/>
      <c r="USS920" s="1"/>
      <c r="UST920" s="1"/>
      <c r="USU920" s="1"/>
      <c r="USV920" s="1"/>
      <c r="USW920" s="1"/>
      <c r="USX920" s="1"/>
      <c r="USY920" s="1"/>
      <c r="USZ920" s="1"/>
      <c r="UTA920" s="1"/>
      <c r="UTB920" s="1"/>
      <c r="UTC920" s="1"/>
      <c r="UTD920" s="1"/>
      <c r="UTE920" s="1"/>
      <c r="UTF920" s="1"/>
      <c r="UTG920" s="1"/>
      <c r="UTH920" s="1"/>
      <c r="UTI920" s="1"/>
      <c r="UTJ920" s="1"/>
      <c r="UTK920" s="1"/>
      <c r="UTL920" s="1"/>
      <c r="UTM920" s="1"/>
      <c r="UTN920" s="1"/>
      <c r="UTO920" s="1"/>
      <c r="UTP920" s="1"/>
      <c r="UTQ920" s="1"/>
      <c r="UTR920" s="1"/>
      <c r="UTS920" s="1"/>
      <c r="UTT920" s="1"/>
      <c r="UTU920" s="1"/>
      <c r="UTV920" s="1"/>
      <c r="UTW920" s="1"/>
      <c r="UTX920" s="1"/>
      <c r="UTY920" s="1"/>
      <c r="UTZ920" s="1"/>
      <c r="UUA920" s="1"/>
      <c r="UUB920" s="1"/>
      <c r="UUC920" s="1"/>
      <c r="UUD920" s="1"/>
      <c r="UUE920" s="1"/>
      <c r="UUF920" s="1"/>
      <c r="UUG920" s="1"/>
      <c r="UUH920" s="1"/>
      <c r="UUI920" s="1"/>
      <c r="UUJ920" s="1"/>
      <c r="UUK920" s="1"/>
      <c r="UUL920" s="1"/>
      <c r="UUM920" s="1"/>
      <c r="UUN920" s="1"/>
      <c r="UUO920" s="1"/>
      <c r="UUP920" s="1"/>
      <c r="UUQ920" s="1"/>
      <c r="UUR920" s="1"/>
      <c r="UUS920" s="1"/>
      <c r="UUT920" s="1"/>
      <c r="UUU920" s="1"/>
      <c r="UUV920" s="1"/>
      <c r="UUW920" s="1"/>
      <c r="UUX920" s="1"/>
      <c r="UUY920" s="1"/>
      <c r="UUZ920" s="1"/>
      <c r="UVA920" s="1"/>
      <c r="UVB920" s="1"/>
      <c r="UVC920" s="1"/>
      <c r="UVD920" s="1"/>
      <c r="UVE920" s="1"/>
      <c r="UVF920" s="1"/>
      <c r="UVG920" s="1"/>
      <c r="UVH920" s="1"/>
      <c r="UVI920" s="1"/>
      <c r="UVJ920" s="1"/>
      <c r="UVK920" s="1"/>
      <c r="UVL920" s="1"/>
      <c r="UVM920" s="1"/>
      <c r="UVN920" s="1"/>
      <c r="UVO920" s="1"/>
      <c r="UVP920" s="1"/>
      <c r="UVQ920" s="1"/>
      <c r="UVR920" s="1"/>
      <c r="UVS920" s="1"/>
      <c r="UVT920" s="1"/>
      <c r="UVU920" s="1"/>
      <c r="UVV920" s="1"/>
      <c r="UVW920" s="1"/>
      <c r="UVX920" s="1"/>
      <c r="UVY920" s="1"/>
      <c r="UVZ920" s="1"/>
      <c r="UWA920" s="1"/>
      <c r="UWB920" s="1"/>
      <c r="UWC920" s="1"/>
      <c r="UWD920" s="1"/>
      <c r="UWE920" s="1"/>
      <c r="UWF920" s="1"/>
      <c r="UWG920" s="1"/>
      <c r="UWH920" s="1"/>
      <c r="UWI920" s="1"/>
      <c r="UWJ920" s="1"/>
      <c r="UWK920" s="1"/>
      <c r="UWL920" s="1"/>
      <c r="UWM920" s="1"/>
      <c r="UWN920" s="1"/>
      <c r="UWO920" s="1"/>
      <c r="UWP920" s="1"/>
      <c r="UWQ920" s="1"/>
      <c r="UWR920" s="1"/>
      <c r="UWS920" s="1"/>
      <c r="UWT920" s="1"/>
      <c r="UWU920" s="1"/>
      <c r="UWV920" s="1"/>
      <c r="UWW920" s="1"/>
      <c r="UWX920" s="1"/>
      <c r="UWY920" s="1"/>
      <c r="UWZ920" s="1"/>
      <c r="UXA920" s="1"/>
      <c r="UXB920" s="1"/>
      <c r="UXC920" s="1"/>
      <c r="UXD920" s="1"/>
      <c r="UXE920" s="1"/>
      <c r="UXF920" s="1"/>
      <c r="UXG920" s="1"/>
      <c r="UXH920" s="1"/>
      <c r="UXI920" s="1"/>
      <c r="UXJ920" s="1"/>
      <c r="UXK920" s="1"/>
      <c r="UXL920" s="1"/>
      <c r="UXM920" s="1"/>
      <c r="UXN920" s="1"/>
      <c r="UXO920" s="1"/>
      <c r="UXP920" s="1"/>
      <c r="UXQ920" s="1"/>
      <c r="UXR920" s="1"/>
      <c r="UXS920" s="1"/>
      <c r="UXT920" s="1"/>
      <c r="UXU920" s="1"/>
      <c r="UXV920" s="1"/>
      <c r="UXW920" s="1"/>
      <c r="UXX920" s="1"/>
      <c r="UXY920" s="1"/>
      <c r="UXZ920" s="1"/>
      <c r="UYA920" s="1"/>
      <c r="UYB920" s="1"/>
      <c r="UYC920" s="1"/>
      <c r="UYD920" s="1"/>
      <c r="UYE920" s="1"/>
      <c r="UYF920" s="1"/>
      <c r="UYG920" s="1"/>
      <c r="UYH920" s="1"/>
      <c r="UYI920" s="1"/>
      <c r="UYJ920" s="1"/>
      <c r="UYK920" s="1"/>
      <c r="UYL920" s="1"/>
      <c r="UYM920" s="1"/>
      <c r="UYN920" s="1"/>
      <c r="UYO920" s="1"/>
      <c r="UYP920" s="1"/>
      <c r="UYQ920" s="1"/>
      <c r="UYR920" s="1"/>
      <c r="UYS920" s="1"/>
      <c r="UYT920" s="1"/>
      <c r="UYU920" s="1"/>
      <c r="UYV920" s="1"/>
      <c r="UYW920" s="1"/>
      <c r="UYX920" s="1"/>
      <c r="UYY920" s="1"/>
      <c r="UYZ920" s="1"/>
      <c r="UZA920" s="1"/>
      <c r="UZB920" s="1"/>
      <c r="UZC920" s="1"/>
      <c r="UZD920" s="1"/>
      <c r="UZE920" s="1"/>
      <c r="UZF920" s="1"/>
      <c r="UZG920" s="1"/>
      <c r="UZH920" s="1"/>
      <c r="UZI920" s="1"/>
      <c r="UZJ920" s="1"/>
      <c r="UZK920" s="1"/>
      <c r="UZL920" s="1"/>
      <c r="UZM920" s="1"/>
      <c r="UZN920" s="1"/>
      <c r="UZO920" s="1"/>
      <c r="UZP920" s="1"/>
      <c r="UZQ920" s="1"/>
      <c r="UZR920" s="1"/>
      <c r="UZS920" s="1"/>
      <c r="UZT920" s="1"/>
      <c r="UZU920" s="1"/>
      <c r="UZV920" s="1"/>
      <c r="UZW920" s="1"/>
      <c r="UZX920" s="1"/>
      <c r="UZY920" s="1"/>
      <c r="UZZ920" s="1"/>
      <c r="VAA920" s="1"/>
      <c r="VAB920" s="1"/>
      <c r="VAC920" s="1"/>
      <c r="VAD920" s="1"/>
      <c r="VAE920" s="1"/>
      <c r="VAF920" s="1"/>
      <c r="VAG920" s="1"/>
      <c r="VAH920" s="1"/>
      <c r="VAI920" s="1"/>
      <c r="VAJ920" s="1"/>
      <c r="VAK920" s="1"/>
      <c r="VAL920" s="1"/>
      <c r="VAM920" s="1"/>
      <c r="VAN920" s="1"/>
      <c r="VAO920" s="1"/>
      <c r="VAP920" s="1"/>
      <c r="VAQ920" s="1"/>
      <c r="VAR920" s="1"/>
      <c r="VAS920" s="1"/>
      <c r="VAT920" s="1"/>
      <c r="VAU920" s="1"/>
      <c r="VAV920" s="1"/>
      <c r="VAW920" s="1"/>
      <c r="VAX920" s="1"/>
      <c r="VAY920" s="1"/>
      <c r="VAZ920" s="1"/>
      <c r="VBA920" s="1"/>
      <c r="VBB920" s="1"/>
      <c r="VBC920" s="1"/>
      <c r="VBD920" s="1"/>
      <c r="VBE920" s="1"/>
      <c r="VBF920" s="1"/>
      <c r="VBG920" s="1"/>
      <c r="VBH920" s="1"/>
      <c r="VBI920" s="1"/>
      <c r="VBJ920" s="1"/>
      <c r="VBK920" s="1"/>
      <c r="VBL920" s="1"/>
      <c r="VBM920" s="1"/>
      <c r="VBN920" s="1"/>
      <c r="VBO920" s="1"/>
      <c r="VBP920" s="1"/>
      <c r="VBQ920" s="1"/>
      <c r="VBR920" s="1"/>
      <c r="VBS920" s="1"/>
      <c r="VBT920" s="1"/>
      <c r="VBU920" s="1"/>
      <c r="VBV920" s="1"/>
      <c r="VBW920" s="1"/>
      <c r="VBX920" s="1"/>
      <c r="VBY920" s="1"/>
      <c r="VBZ920" s="1"/>
      <c r="VCA920" s="1"/>
      <c r="VCB920" s="1"/>
      <c r="VCC920" s="1"/>
      <c r="VCD920" s="1"/>
      <c r="VCE920" s="1"/>
      <c r="VCF920" s="1"/>
      <c r="VCG920" s="1"/>
      <c r="VCH920" s="1"/>
      <c r="VCI920" s="1"/>
      <c r="VCJ920" s="1"/>
      <c r="VCK920" s="1"/>
      <c r="VCL920" s="1"/>
      <c r="VCM920" s="1"/>
      <c r="VCN920" s="1"/>
      <c r="VCO920" s="1"/>
      <c r="VCP920" s="1"/>
      <c r="VCQ920" s="1"/>
      <c r="VCR920" s="1"/>
      <c r="VCS920" s="1"/>
      <c r="VCT920" s="1"/>
      <c r="VCU920" s="1"/>
      <c r="VCV920" s="1"/>
      <c r="VCW920" s="1"/>
      <c r="VCX920" s="1"/>
      <c r="VCY920" s="1"/>
      <c r="VCZ920" s="1"/>
      <c r="VDA920" s="1"/>
      <c r="VDB920" s="1"/>
      <c r="VDC920" s="1"/>
      <c r="VDD920" s="1"/>
      <c r="VDE920" s="1"/>
      <c r="VDF920" s="1"/>
      <c r="VDG920" s="1"/>
      <c r="VDH920" s="1"/>
      <c r="VDI920" s="1"/>
      <c r="VDJ920" s="1"/>
      <c r="VDK920" s="1"/>
      <c r="VDL920" s="1"/>
      <c r="VDM920" s="1"/>
      <c r="VDN920" s="1"/>
      <c r="VDO920" s="1"/>
      <c r="VDP920" s="1"/>
      <c r="VDQ920" s="1"/>
      <c r="VDR920" s="1"/>
      <c r="VDS920" s="1"/>
      <c r="VDT920" s="1"/>
      <c r="VDU920" s="1"/>
      <c r="VDV920" s="1"/>
      <c r="VDW920" s="1"/>
      <c r="VDX920" s="1"/>
      <c r="VDY920" s="1"/>
      <c r="VDZ920" s="1"/>
      <c r="VEA920" s="1"/>
      <c r="VEB920" s="1"/>
      <c r="VEC920" s="1"/>
      <c r="VED920" s="1"/>
      <c r="VEE920" s="1"/>
      <c r="VEF920" s="1"/>
      <c r="VEG920" s="1"/>
      <c r="VEH920" s="1"/>
      <c r="VEI920" s="1"/>
      <c r="VEJ920" s="1"/>
      <c r="VEK920" s="1"/>
      <c r="VEL920" s="1"/>
      <c r="VEM920" s="1"/>
      <c r="VEN920" s="1"/>
      <c r="VEO920" s="1"/>
      <c r="VEP920" s="1"/>
      <c r="VEQ920" s="1"/>
      <c r="VER920" s="1"/>
      <c r="VES920" s="1"/>
      <c r="VET920" s="1"/>
      <c r="VEU920" s="1"/>
      <c r="VEV920" s="1"/>
      <c r="VEW920" s="1"/>
      <c r="VEX920" s="1"/>
      <c r="VEY920" s="1"/>
      <c r="VEZ920" s="1"/>
      <c r="VFA920" s="1"/>
      <c r="VFB920" s="1"/>
      <c r="VFC920" s="1"/>
      <c r="VFD920" s="1"/>
      <c r="VFE920" s="1"/>
      <c r="VFF920" s="1"/>
      <c r="VFG920" s="1"/>
      <c r="VFH920" s="1"/>
      <c r="VFI920" s="1"/>
      <c r="VFJ920" s="1"/>
      <c r="VFK920" s="1"/>
      <c r="VFL920" s="1"/>
      <c r="VFM920" s="1"/>
      <c r="VFN920" s="1"/>
      <c r="VFO920" s="1"/>
      <c r="VFP920" s="1"/>
      <c r="VFQ920" s="1"/>
      <c r="VFR920" s="1"/>
      <c r="VFS920" s="1"/>
      <c r="VFT920" s="1"/>
      <c r="VFU920" s="1"/>
      <c r="VFV920" s="1"/>
      <c r="VFW920" s="1"/>
      <c r="VFX920" s="1"/>
      <c r="VFY920" s="1"/>
      <c r="VFZ920" s="1"/>
      <c r="VGA920" s="1"/>
      <c r="VGB920" s="1"/>
      <c r="VGC920" s="1"/>
      <c r="VGD920" s="1"/>
      <c r="VGE920" s="1"/>
      <c r="VGF920" s="1"/>
      <c r="VGG920" s="1"/>
      <c r="VGH920" s="1"/>
      <c r="VGI920" s="1"/>
      <c r="VGJ920" s="1"/>
      <c r="VGK920" s="1"/>
      <c r="VGL920" s="1"/>
      <c r="VGM920" s="1"/>
      <c r="VGN920" s="1"/>
      <c r="VGO920" s="1"/>
      <c r="VGP920" s="1"/>
      <c r="VGQ920" s="1"/>
      <c r="VGR920" s="1"/>
      <c r="VGS920" s="1"/>
      <c r="VGT920" s="1"/>
      <c r="VGU920" s="1"/>
      <c r="VGV920" s="1"/>
      <c r="VGW920" s="1"/>
      <c r="VGX920" s="1"/>
      <c r="VGY920" s="1"/>
      <c r="VGZ920" s="1"/>
      <c r="VHA920" s="1"/>
      <c r="VHB920" s="1"/>
      <c r="VHC920" s="1"/>
      <c r="VHD920" s="1"/>
      <c r="VHE920" s="1"/>
      <c r="VHF920" s="1"/>
      <c r="VHG920" s="1"/>
      <c r="VHH920" s="1"/>
      <c r="VHI920" s="1"/>
      <c r="VHJ920" s="1"/>
      <c r="VHK920" s="1"/>
      <c r="VHL920" s="1"/>
      <c r="VHM920" s="1"/>
      <c r="VHN920" s="1"/>
      <c r="VHO920" s="1"/>
      <c r="VHP920" s="1"/>
      <c r="VHQ920" s="1"/>
      <c r="VHR920" s="1"/>
      <c r="VHS920" s="1"/>
      <c r="VHT920" s="1"/>
      <c r="VHU920" s="1"/>
      <c r="VHV920" s="1"/>
      <c r="VHW920" s="1"/>
      <c r="VHX920" s="1"/>
      <c r="VHY920" s="1"/>
      <c r="VHZ920" s="1"/>
      <c r="VIA920" s="1"/>
      <c r="VIB920" s="1"/>
      <c r="VIC920" s="1"/>
      <c r="VID920" s="1"/>
      <c r="VIE920" s="1"/>
      <c r="VIF920" s="1"/>
      <c r="VIG920" s="1"/>
      <c r="VIH920" s="1"/>
      <c r="VII920" s="1"/>
      <c r="VIJ920" s="1"/>
      <c r="VIK920" s="1"/>
      <c r="VIL920" s="1"/>
      <c r="VIM920" s="1"/>
      <c r="VIN920" s="1"/>
      <c r="VIO920" s="1"/>
      <c r="VIP920" s="1"/>
      <c r="VIQ920" s="1"/>
      <c r="VIR920" s="1"/>
      <c r="VIS920" s="1"/>
      <c r="VIT920" s="1"/>
      <c r="VIU920" s="1"/>
      <c r="VIV920" s="1"/>
      <c r="VIW920" s="1"/>
      <c r="VIX920" s="1"/>
      <c r="VIY920" s="1"/>
      <c r="VIZ920" s="1"/>
      <c r="VJA920" s="1"/>
      <c r="VJB920" s="1"/>
      <c r="VJC920" s="1"/>
      <c r="VJD920" s="1"/>
      <c r="VJE920" s="1"/>
      <c r="VJF920" s="1"/>
      <c r="VJG920" s="1"/>
      <c r="VJH920" s="1"/>
      <c r="VJI920" s="1"/>
      <c r="VJJ920" s="1"/>
      <c r="VJK920" s="1"/>
      <c r="VJL920" s="1"/>
      <c r="VJM920" s="1"/>
      <c r="VJN920" s="1"/>
      <c r="VJO920" s="1"/>
      <c r="VJP920" s="1"/>
      <c r="VJQ920" s="1"/>
      <c r="VJR920" s="1"/>
      <c r="VJS920" s="1"/>
      <c r="VJT920" s="1"/>
      <c r="VJU920" s="1"/>
      <c r="VJV920" s="1"/>
      <c r="VJW920" s="1"/>
      <c r="VJX920" s="1"/>
      <c r="VJY920" s="1"/>
      <c r="VJZ920" s="1"/>
      <c r="VKA920" s="1"/>
      <c r="VKB920" s="1"/>
      <c r="VKC920" s="1"/>
      <c r="VKD920" s="1"/>
      <c r="VKE920" s="1"/>
      <c r="VKF920" s="1"/>
      <c r="VKG920" s="1"/>
      <c r="VKH920" s="1"/>
      <c r="VKI920" s="1"/>
      <c r="VKJ920" s="1"/>
      <c r="VKK920" s="1"/>
      <c r="VKL920" s="1"/>
      <c r="VKM920" s="1"/>
      <c r="VKN920" s="1"/>
      <c r="VKO920" s="1"/>
      <c r="VKP920" s="1"/>
      <c r="VKQ920" s="1"/>
      <c r="VKR920" s="1"/>
      <c r="VKS920" s="1"/>
      <c r="VKT920" s="1"/>
      <c r="VKU920" s="1"/>
      <c r="VKV920" s="1"/>
      <c r="VKW920" s="1"/>
      <c r="VKX920" s="1"/>
      <c r="VKY920" s="1"/>
      <c r="VKZ920" s="1"/>
      <c r="VLA920" s="1"/>
      <c r="VLB920" s="1"/>
      <c r="VLC920" s="1"/>
      <c r="VLD920" s="1"/>
      <c r="VLE920" s="1"/>
      <c r="VLF920" s="1"/>
      <c r="VLG920" s="1"/>
      <c r="VLH920" s="1"/>
      <c r="VLI920" s="1"/>
      <c r="VLJ920" s="1"/>
      <c r="VLK920" s="1"/>
      <c r="VLL920" s="1"/>
      <c r="VLM920" s="1"/>
      <c r="VLN920" s="1"/>
      <c r="VLO920" s="1"/>
      <c r="VLP920" s="1"/>
      <c r="VLQ920" s="1"/>
      <c r="VLR920" s="1"/>
      <c r="VLS920" s="1"/>
      <c r="VLT920" s="1"/>
      <c r="VLU920" s="1"/>
      <c r="VLV920" s="1"/>
      <c r="VLW920" s="1"/>
      <c r="VLX920" s="1"/>
      <c r="VLY920" s="1"/>
      <c r="VLZ920" s="1"/>
      <c r="VMA920" s="1"/>
      <c r="VMB920" s="1"/>
      <c r="VMC920" s="1"/>
      <c r="VMD920" s="1"/>
      <c r="VME920" s="1"/>
      <c r="VMF920" s="1"/>
      <c r="VMG920" s="1"/>
      <c r="VMH920" s="1"/>
      <c r="VMI920" s="1"/>
      <c r="VMJ920" s="1"/>
      <c r="VMK920" s="1"/>
      <c r="VML920" s="1"/>
      <c r="VMM920" s="1"/>
      <c r="VMN920" s="1"/>
      <c r="VMO920" s="1"/>
      <c r="VMP920" s="1"/>
      <c r="VMQ920" s="1"/>
      <c r="VMR920" s="1"/>
      <c r="VMS920" s="1"/>
      <c r="VMT920" s="1"/>
      <c r="VMU920" s="1"/>
      <c r="VMV920" s="1"/>
      <c r="VMW920" s="1"/>
      <c r="VMX920" s="1"/>
      <c r="VMY920" s="1"/>
      <c r="VMZ920" s="1"/>
      <c r="VNA920" s="1"/>
      <c r="VNB920" s="1"/>
      <c r="VNC920" s="1"/>
      <c r="VND920" s="1"/>
      <c r="VNE920" s="1"/>
      <c r="VNF920" s="1"/>
      <c r="VNG920" s="1"/>
      <c r="VNH920" s="1"/>
      <c r="VNI920" s="1"/>
      <c r="VNJ920" s="1"/>
      <c r="VNK920" s="1"/>
      <c r="VNL920" s="1"/>
      <c r="VNM920" s="1"/>
      <c r="VNN920" s="1"/>
      <c r="VNO920" s="1"/>
      <c r="VNP920" s="1"/>
      <c r="VNQ920" s="1"/>
      <c r="VNR920" s="1"/>
      <c r="VNS920" s="1"/>
      <c r="VNT920" s="1"/>
      <c r="VNU920" s="1"/>
      <c r="VNV920" s="1"/>
      <c r="VNW920" s="1"/>
      <c r="VNX920" s="1"/>
      <c r="VNY920" s="1"/>
      <c r="VNZ920" s="1"/>
      <c r="VOA920" s="1"/>
      <c r="VOB920" s="1"/>
      <c r="VOC920" s="1"/>
      <c r="VOD920" s="1"/>
      <c r="VOE920" s="1"/>
      <c r="VOF920" s="1"/>
      <c r="VOG920" s="1"/>
      <c r="VOH920" s="1"/>
      <c r="VOI920" s="1"/>
      <c r="VOJ920" s="1"/>
      <c r="VOK920" s="1"/>
      <c r="VOL920" s="1"/>
      <c r="VOM920" s="1"/>
      <c r="VON920" s="1"/>
      <c r="VOO920" s="1"/>
      <c r="VOP920" s="1"/>
      <c r="VOQ920" s="1"/>
      <c r="VOR920" s="1"/>
      <c r="VOS920" s="1"/>
      <c r="VOT920" s="1"/>
      <c r="VOU920" s="1"/>
      <c r="VOV920" s="1"/>
      <c r="VOW920" s="1"/>
      <c r="VOX920" s="1"/>
      <c r="VOY920" s="1"/>
      <c r="VOZ920" s="1"/>
      <c r="VPA920" s="1"/>
      <c r="VPB920" s="1"/>
      <c r="VPC920" s="1"/>
      <c r="VPD920" s="1"/>
      <c r="VPE920" s="1"/>
      <c r="VPF920" s="1"/>
      <c r="VPG920" s="1"/>
      <c r="VPH920" s="1"/>
      <c r="VPI920" s="1"/>
      <c r="VPJ920" s="1"/>
      <c r="VPK920" s="1"/>
      <c r="VPL920" s="1"/>
      <c r="VPM920" s="1"/>
      <c r="VPN920" s="1"/>
      <c r="VPO920" s="1"/>
      <c r="VPP920" s="1"/>
      <c r="VPQ920" s="1"/>
      <c r="VPR920" s="1"/>
      <c r="VPS920" s="1"/>
      <c r="VPT920" s="1"/>
      <c r="VPU920" s="1"/>
      <c r="VPV920" s="1"/>
      <c r="VPW920" s="1"/>
      <c r="VPX920" s="1"/>
      <c r="VPY920" s="1"/>
      <c r="VPZ920" s="1"/>
      <c r="VQA920" s="1"/>
      <c r="VQB920" s="1"/>
      <c r="VQC920" s="1"/>
      <c r="VQD920" s="1"/>
      <c r="VQE920" s="1"/>
      <c r="VQF920" s="1"/>
      <c r="VQG920" s="1"/>
      <c r="VQH920" s="1"/>
      <c r="VQI920" s="1"/>
      <c r="VQJ920" s="1"/>
      <c r="VQK920" s="1"/>
      <c r="VQL920" s="1"/>
      <c r="VQM920" s="1"/>
      <c r="VQN920" s="1"/>
      <c r="VQO920" s="1"/>
      <c r="VQP920" s="1"/>
      <c r="VQQ920" s="1"/>
      <c r="VQR920" s="1"/>
      <c r="VQS920" s="1"/>
      <c r="VQT920" s="1"/>
      <c r="VQU920" s="1"/>
      <c r="VQV920" s="1"/>
      <c r="VQW920" s="1"/>
      <c r="VQX920" s="1"/>
      <c r="VQY920" s="1"/>
      <c r="VQZ920" s="1"/>
      <c r="VRA920" s="1"/>
      <c r="VRB920" s="1"/>
      <c r="VRC920" s="1"/>
      <c r="VRD920" s="1"/>
      <c r="VRE920" s="1"/>
      <c r="VRF920" s="1"/>
      <c r="VRG920" s="1"/>
      <c r="VRH920" s="1"/>
      <c r="VRI920" s="1"/>
      <c r="VRJ920" s="1"/>
      <c r="VRK920" s="1"/>
      <c r="VRL920" s="1"/>
      <c r="VRM920" s="1"/>
      <c r="VRN920" s="1"/>
      <c r="VRO920" s="1"/>
      <c r="VRP920" s="1"/>
      <c r="VRQ920" s="1"/>
      <c r="VRR920" s="1"/>
      <c r="VRS920" s="1"/>
      <c r="VRT920" s="1"/>
      <c r="VRU920" s="1"/>
      <c r="VRV920" s="1"/>
      <c r="VRW920" s="1"/>
      <c r="VRX920" s="1"/>
      <c r="VRY920" s="1"/>
      <c r="VRZ920" s="1"/>
      <c r="VSA920" s="1"/>
      <c r="VSB920" s="1"/>
      <c r="VSC920" s="1"/>
      <c r="VSD920" s="1"/>
      <c r="VSE920" s="1"/>
      <c r="VSF920" s="1"/>
      <c r="VSG920" s="1"/>
      <c r="VSH920" s="1"/>
      <c r="VSI920" s="1"/>
      <c r="VSJ920" s="1"/>
      <c r="VSK920" s="1"/>
      <c r="VSL920" s="1"/>
      <c r="VSM920" s="1"/>
      <c r="VSN920" s="1"/>
      <c r="VSO920" s="1"/>
      <c r="VSP920" s="1"/>
      <c r="VSQ920" s="1"/>
      <c r="VSR920" s="1"/>
      <c r="VSS920" s="1"/>
      <c r="VST920" s="1"/>
      <c r="VSU920" s="1"/>
      <c r="VSV920" s="1"/>
      <c r="VSW920" s="1"/>
      <c r="VSX920" s="1"/>
      <c r="VSY920" s="1"/>
      <c r="VSZ920" s="1"/>
      <c r="VTA920" s="1"/>
      <c r="VTB920" s="1"/>
      <c r="VTC920" s="1"/>
      <c r="VTD920" s="1"/>
      <c r="VTE920" s="1"/>
      <c r="VTF920" s="1"/>
      <c r="VTG920" s="1"/>
      <c r="VTH920" s="1"/>
      <c r="VTI920" s="1"/>
      <c r="VTJ920" s="1"/>
      <c r="VTK920" s="1"/>
      <c r="VTL920" s="1"/>
      <c r="VTM920" s="1"/>
      <c r="VTN920" s="1"/>
      <c r="VTO920" s="1"/>
      <c r="VTP920" s="1"/>
      <c r="VTQ920" s="1"/>
      <c r="VTR920" s="1"/>
      <c r="VTS920" s="1"/>
      <c r="VTT920" s="1"/>
      <c r="VTU920" s="1"/>
      <c r="VTV920" s="1"/>
      <c r="VTW920" s="1"/>
      <c r="VTX920" s="1"/>
      <c r="VTY920" s="1"/>
      <c r="VTZ920" s="1"/>
      <c r="VUA920" s="1"/>
      <c r="VUB920" s="1"/>
      <c r="VUC920" s="1"/>
      <c r="VUD920" s="1"/>
      <c r="VUE920" s="1"/>
      <c r="VUF920" s="1"/>
      <c r="VUG920" s="1"/>
      <c r="VUH920" s="1"/>
      <c r="VUI920" s="1"/>
      <c r="VUJ920" s="1"/>
      <c r="VUK920" s="1"/>
      <c r="VUL920" s="1"/>
      <c r="VUM920" s="1"/>
      <c r="VUN920" s="1"/>
      <c r="VUO920" s="1"/>
      <c r="VUP920" s="1"/>
      <c r="VUQ920" s="1"/>
      <c r="VUR920" s="1"/>
      <c r="VUS920" s="1"/>
      <c r="VUT920" s="1"/>
      <c r="VUU920" s="1"/>
      <c r="VUV920" s="1"/>
      <c r="VUW920" s="1"/>
      <c r="VUX920" s="1"/>
      <c r="VUY920" s="1"/>
      <c r="VUZ920" s="1"/>
      <c r="VVA920" s="1"/>
      <c r="VVB920" s="1"/>
      <c r="VVC920" s="1"/>
      <c r="VVD920" s="1"/>
      <c r="VVE920" s="1"/>
      <c r="VVF920" s="1"/>
      <c r="VVG920" s="1"/>
      <c r="VVH920" s="1"/>
      <c r="VVI920" s="1"/>
      <c r="VVJ920" s="1"/>
      <c r="VVK920" s="1"/>
      <c r="VVL920" s="1"/>
      <c r="VVM920" s="1"/>
      <c r="VVN920" s="1"/>
      <c r="VVO920" s="1"/>
      <c r="VVP920" s="1"/>
      <c r="VVQ920" s="1"/>
      <c r="VVR920" s="1"/>
      <c r="VVS920" s="1"/>
      <c r="VVT920" s="1"/>
      <c r="VVU920" s="1"/>
      <c r="VVV920" s="1"/>
      <c r="VVW920" s="1"/>
      <c r="VVX920" s="1"/>
      <c r="VVY920" s="1"/>
      <c r="VVZ920" s="1"/>
      <c r="VWA920" s="1"/>
      <c r="VWB920" s="1"/>
      <c r="VWC920" s="1"/>
      <c r="VWD920" s="1"/>
      <c r="VWE920" s="1"/>
      <c r="VWF920" s="1"/>
      <c r="VWG920" s="1"/>
      <c r="VWH920" s="1"/>
      <c r="VWI920" s="1"/>
      <c r="VWJ920" s="1"/>
      <c r="VWK920" s="1"/>
      <c r="VWL920" s="1"/>
      <c r="VWM920" s="1"/>
      <c r="VWN920" s="1"/>
      <c r="VWO920" s="1"/>
      <c r="VWP920" s="1"/>
      <c r="VWQ920" s="1"/>
      <c r="VWR920" s="1"/>
      <c r="VWS920" s="1"/>
      <c r="VWT920" s="1"/>
      <c r="VWU920" s="1"/>
      <c r="VWV920" s="1"/>
      <c r="VWW920" s="1"/>
      <c r="VWX920" s="1"/>
      <c r="VWY920" s="1"/>
      <c r="VWZ920" s="1"/>
      <c r="VXA920" s="1"/>
      <c r="VXB920" s="1"/>
      <c r="VXC920" s="1"/>
      <c r="VXD920" s="1"/>
      <c r="VXE920" s="1"/>
      <c r="VXF920" s="1"/>
      <c r="VXG920" s="1"/>
      <c r="VXH920" s="1"/>
      <c r="VXI920" s="1"/>
      <c r="VXJ920" s="1"/>
      <c r="VXK920" s="1"/>
      <c r="VXL920" s="1"/>
      <c r="VXM920" s="1"/>
      <c r="VXN920" s="1"/>
      <c r="VXO920" s="1"/>
      <c r="VXP920" s="1"/>
      <c r="VXQ920" s="1"/>
      <c r="VXR920" s="1"/>
      <c r="VXS920" s="1"/>
      <c r="VXT920" s="1"/>
      <c r="VXU920" s="1"/>
      <c r="VXV920" s="1"/>
      <c r="VXW920" s="1"/>
      <c r="VXX920" s="1"/>
      <c r="VXY920" s="1"/>
      <c r="VXZ920" s="1"/>
      <c r="VYA920" s="1"/>
      <c r="VYB920" s="1"/>
      <c r="VYC920" s="1"/>
      <c r="VYD920" s="1"/>
      <c r="VYE920" s="1"/>
      <c r="VYF920" s="1"/>
      <c r="VYG920" s="1"/>
      <c r="VYH920" s="1"/>
      <c r="VYI920" s="1"/>
      <c r="VYJ920" s="1"/>
      <c r="VYK920" s="1"/>
      <c r="VYL920" s="1"/>
      <c r="VYM920" s="1"/>
      <c r="VYN920" s="1"/>
      <c r="VYO920" s="1"/>
      <c r="VYP920" s="1"/>
      <c r="VYQ920" s="1"/>
      <c r="VYR920" s="1"/>
      <c r="VYS920" s="1"/>
      <c r="VYT920" s="1"/>
      <c r="VYU920" s="1"/>
      <c r="VYV920" s="1"/>
      <c r="VYW920" s="1"/>
      <c r="VYX920" s="1"/>
      <c r="VYY920" s="1"/>
      <c r="VYZ920" s="1"/>
      <c r="VZA920" s="1"/>
      <c r="VZB920" s="1"/>
      <c r="VZC920" s="1"/>
      <c r="VZD920" s="1"/>
      <c r="VZE920" s="1"/>
      <c r="VZF920" s="1"/>
      <c r="VZG920" s="1"/>
      <c r="VZH920" s="1"/>
      <c r="VZI920" s="1"/>
      <c r="VZJ920" s="1"/>
      <c r="VZK920" s="1"/>
      <c r="VZL920" s="1"/>
      <c r="VZM920" s="1"/>
      <c r="VZN920" s="1"/>
      <c r="VZO920" s="1"/>
      <c r="VZP920" s="1"/>
      <c r="VZQ920" s="1"/>
      <c r="VZR920" s="1"/>
      <c r="VZS920" s="1"/>
      <c r="VZT920" s="1"/>
      <c r="VZU920" s="1"/>
      <c r="VZV920" s="1"/>
      <c r="VZW920" s="1"/>
      <c r="VZX920" s="1"/>
      <c r="VZY920" s="1"/>
      <c r="VZZ920" s="1"/>
      <c r="WAA920" s="1"/>
      <c r="WAB920" s="1"/>
      <c r="WAC920" s="1"/>
      <c r="WAD920" s="1"/>
      <c r="WAE920" s="1"/>
      <c r="WAF920" s="1"/>
      <c r="WAG920" s="1"/>
      <c r="WAH920" s="1"/>
      <c r="WAI920" s="1"/>
      <c r="WAJ920" s="1"/>
      <c r="WAK920" s="1"/>
      <c r="WAL920" s="1"/>
      <c r="WAM920" s="1"/>
      <c r="WAN920" s="1"/>
      <c r="WAO920" s="1"/>
      <c r="WAP920" s="1"/>
      <c r="WAQ920" s="1"/>
      <c r="WAR920" s="1"/>
      <c r="WAS920" s="1"/>
      <c r="WAT920" s="1"/>
      <c r="WAU920" s="1"/>
      <c r="WAV920" s="1"/>
      <c r="WAW920" s="1"/>
      <c r="WAX920" s="1"/>
      <c r="WAY920" s="1"/>
      <c r="WAZ920" s="1"/>
      <c r="WBA920" s="1"/>
      <c r="WBB920" s="1"/>
      <c r="WBC920" s="1"/>
      <c r="WBD920" s="1"/>
      <c r="WBE920" s="1"/>
      <c r="WBF920" s="1"/>
      <c r="WBG920" s="1"/>
      <c r="WBH920" s="1"/>
      <c r="WBI920" s="1"/>
      <c r="WBJ920" s="1"/>
      <c r="WBK920" s="1"/>
      <c r="WBL920" s="1"/>
      <c r="WBM920" s="1"/>
      <c r="WBN920" s="1"/>
      <c r="WBO920" s="1"/>
      <c r="WBP920" s="1"/>
      <c r="WBQ920" s="1"/>
      <c r="WBR920" s="1"/>
      <c r="WBS920" s="1"/>
      <c r="WBT920" s="1"/>
      <c r="WBU920" s="1"/>
      <c r="WBV920" s="1"/>
      <c r="WBW920" s="1"/>
      <c r="WBX920" s="1"/>
      <c r="WBY920" s="1"/>
      <c r="WBZ920" s="1"/>
      <c r="WCA920" s="1"/>
      <c r="WCB920" s="1"/>
      <c r="WCC920" s="1"/>
      <c r="WCD920" s="1"/>
      <c r="WCE920" s="1"/>
      <c r="WCF920" s="1"/>
      <c r="WCG920" s="1"/>
      <c r="WCH920" s="1"/>
      <c r="WCI920" s="1"/>
      <c r="WCJ920" s="1"/>
      <c r="WCK920" s="1"/>
      <c r="WCL920" s="1"/>
      <c r="WCM920" s="1"/>
      <c r="WCN920" s="1"/>
      <c r="WCO920" s="1"/>
      <c r="WCP920" s="1"/>
      <c r="WCQ920" s="1"/>
      <c r="WCR920" s="1"/>
      <c r="WCS920" s="1"/>
      <c r="WCT920" s="1"/>
      <c r="WCU920" s="1"/>
      <c r="WCV920" s="1"/>
      <c r="WCW920" s="1"/>
      <c r="WCX920" s="1"/>
      <c r="WCY920" s="1"/>
      <c r="WCZ920" s="1"/>
      <c r="WDA920" s="1"/>
      <c r="WDB920" s="1"/>
      <c r="WDC920" s="1"/>
      <c r="WDD920" s="1"/>
      <c r="WDE920" s="1"/>
      <c r="WDF920" s="1"/>
      <c r="WDG920" s="1"/>
      <c r="WDH920" s="1"/>
      <c r="WDI920" s="1"/>
      <c r="WDJ920" s="1"/>
      <c r="WDK920" s="1"/>
      <c r="WDL920" s="1"/>
      <c r="WDM920" s="1"/>
      <c r="WDN920" s="1"/>
      <c r="WDO920" s="1"/>
      <c r="WDP920" s="1"/>
      <c r="WDQ920" s="1"/>
      <c r="WDR920" s="1"/>
      <c r="WDS920" s="1"/>
      <c r="WDT920" s="1"/>
      <c r="WDU920" s="1"/>
      <c r="WDV920" s="1"/>
      <c r="WDW920" s="1"/>
      <c r="WDX920" s="1"/>
      <c r="WDY920" s="1"/>
      <c r="WDZ920" s="1"/>
      <c r="WEA920" s="1"/>
      <c r="WEB920" s="1"/>
      <c r="WEC920" s="1"/>
      <c r="WED920" s="1"/>
      <c r="WEE920" s="1"/>
      <c r="WEF920" s="1"/>
      <c r="WEG920" s="1"/>
      <c r="WEH920" s="1"/>
      <c r="WEI920" s="1"/>
      <c r="WEJ920" s="1"/>
      <c r="WEK920" s="1"/>
      <c r="WEL920" s="1"/>
      <c r="WEM920" s="1"/>
      <c r="WEN920" s="1"/>
      <c r="WEO920" s="1"/>
      <c r="WEP920" s="1"/>
      <c r="WEQ920" s="1"/>
      <c r="WER920" s="1"/>
      <c r="WES920" s="1"/>
      <c r="WET920" s="1"/>
      <c r="WEU920" s="1"/>
      <c r="WEV920" s="1"/>
      <c r="WEW920" s="1"/>
      <c r="WEX920" s="1"/>
      <c r="WEY920" s="1"/>
      <c r="WEZ920" s="1"/>
      <c r="WFA920" s="1"/>
      <c r="WFB920" s="1"/>
      <c r="WFC920" s="1"/>
      <c r="WFD920" s="1"/>
      <c r="WFE920" s="1"/>
      <c r="WFF920" s="1"/>
      <c r="WFG920" s="1"/>
      <c r="WFH920" s="1"/>
      <c r="WFI920" s="1"/>
      <c r="WFJ920" s="1"/>
      <c r="WFK920" s="1"/>
      <c r="WFL920" s="1"/>
      <c r="WFM920" s="1"/>
      <c r="WFN920" s="1"/>
      <c r="WFO920" s="1"/>
      <c r="WFP920" s="1"/>
      <c r="WFQ920" s="1"/>
      <c r="WFR920" s="1"/>
      <c r="WFS920" s="1"/>
      <c r="WFT920" s="1"/>
      <c r="WFU920" s="1"/>
      <c r="WFV920" s="1"/>
      <c r="WFW920" s="1"/>
      <c r="WFX920" s="1"/>
      <c r="WFY920" s="1"/>
      <c r="WFZ920" s="1"/>
      <c r="WGA920" s="1"/>
      <c r="WGB920" s="1"/>
      <c r="WGC920" s="1"/>
      <c r="WGD920" s="1"/>
      <c r="WGE920" s="1"/>
      <c r="WGF920" s="1"/>
      <c r="WGG920" s="1"/>
      <c r="WGH920" s="1"/>
      <c r="WGI920" s="1"/>
      <c r="WGJ920" s="1"/>
      <c r="WGK920" s="1"/>
      <c r="WGL920" s="1"/>
      <c r="WGM920" s="1"/>
      <c r="WGN920" s="1"/>
      <c r="WGO920" s="1"/>
      <c r="WGP920" s="1"/>
      <c r="WGQ920" s="1"/>
      <c r="WGR920" s="1"/>
      <c r="WGS920" s="1"/>
      <c r="WGT920" s="1"/>
      <c r="WGU920" s="1"/>
      <c r="WGV920" s="1"/>
      <c r="WGW920" s="1"/>
      <c r="WGX920" s="1"/>
      <c r="WGY920" s="1"/>
      <c r="WGZ920" s="1"/>
      <c r="WHA920" s="1"/>
      <c r="WHB920" s="1"/>
      <c r="WHC920" s="1"/>
      <c r="WHD920" s="1"/>
      <c r="WHE920" s="1"/>
      <c r="WHF920" s="1"/>
      <c r="WHG920" s="1"/>
      <c r="WHH920" s="1"/>
      <c r="WHI920" s="1"/>
      <c r="WHJ920" s="1"/>
      <c r="WHK920" s="1"/>
      <c r="WHL920" s="1"/>
      <c r="WHM920" s="1"/>
      <c r="WHN920" s="1"/>
      <c r="WHO920" s="1"/>
      <c r="WHP920" s="1"/>
      <c r="WHQ920" s="1"/>
      <c r="WHR920" s="1"/>
      <c r="WHS920" s="1"/>
      <c r="WHT920" s="1"/>
      <c r="WHU920" s="1"/>
      <c r="WHV920" s="1"/>
      <c r="WHW920" s="1"/>
      <c r="WHX920" s="1"/>
      <c r="WHY920" s="1"/>
      <c r="WHZ920" s="1"/>
      <c r="WIA920" s="1"/>
      <c r="WIB920" s="1"/>
      <c r="WIC920" s="1"/>
      <c r="WID920" s="1"/>
      <c r="WIE920" s="1"/>
      <c r="WIF920" s="1"/>
      <c r="WIG920" s="1"/>
      <c r="WIH920" s="1"/>
      <c r="WII920" s="1"/>
      <c r="WIJ920" s="1"/>
      <c r="WIK920" s="1"/>
      <c r="WIL920" s="1"/>
      <c r="WIM920" s="1"/>
      <c r="WIN920" s="1"/>
      <c r="WIO920" s="1"/>
      <c r="WIP920" s="1"/>
      <c r="WIQ920" s="1"/>
      <c r="WIR920" s="1"/>
      <c r="WIS920" s="1"/>
      <c r="WIT920" s="1"/>
      <c r="WIU920" s="1"/>
      <c r="WIV920" s="1"/>
      <c r="WIW920" s="1"/>
      <c r="WIX920" s="1"/>
      <c r="WIY920" s="1"/>
      <c r="WIZ920" s="1"/>
      <c r="WJA920" s="1"/>
      <c r="WJB920" s="1"/>
      <c r="WJC920" s="1"/>
      <c r="WJD920" s="1"/>
      <c r="WJE920" s="1"/>
      <c r="WJF920" s="1"/>
      <c r="WJG920" s="1"/>
      <c r="WJH920" s="1"/>
      <c r="WJI920" s="1"/>
      <c r="WJJ920" s="1"/>
      <c r="WJK920" s="1"/>
      <c r="WJL920" s="1"/>
      <c r="WJM920" s="1"/>
      <c r="WJN920" s="1"/>
      <c r="WJO920" s="1"/>
      <c r="WJP920" s="1"/>
      <c r="WJQ920" s="1"/>
      <c r="WJR920" s="1"/>
      <c r="WJS920" s="1"/>
      <c r="WJT920" s="1"/>
      <c r="WJU920" s="1"/>
      <c r="WJV920" s="1"/>
      <c r="WJW920" s="1"/>
      <c r="WJX920" s="1"/>
      <c r="WJY920" s="1"/>
      <c r="WJZ920" s="1"/>
      <c r="WKA920" s="1"/>
      <c r="WKB920" s="1"/>
      <c r="WKC920" s="1"/>
      <c r="WKD920" s="1"/>
      <c r="WKE920" s="1"/>
      <c r="WKF920" s="1"/>
      <c r="WKG920" s="1"/>
      <c r="WKH920" s="1"/>
      <c r="WKI920" s="1"/>
      <c r="WKJ920" s="1"/>
      <c r="WKK920" s="1"/>
      <c r="WKL920" s="1"/>
      <c r="WKM920" s="1"/>
      <c r="WKN920" s="1"/>
      <c r="WKO920" s="1"/>
      <c r="WKP920" s="1"/>
      <c r="WKQ920" s="1"/>
      <c r="WKR920" s="1"/>
      <c r="WKS920" s="1"/>
      <c r="WKT920" s="1"/>
      <c r="WKU920" s="1"/>
      <c r="WKV920" s="1"/>
      <c r="WKW920" s="1"/>
      <c r="WKX920" s="1"/>
      <c r="WKY920" s="1"/>
      <c r="WKZ920" s="1"/>
      <c r="WLA920" s="1"/>
      <c r="WLB920" s="1"/>
      <c r="WLC920" s="1"/>
      <c r="WLD920" s="1"/>
      <c r="WLE920" s="1"/>
      <c r="WLF920" s="1"/>
      <c r="WLG920" s="1"/>
      <c r="WLH920" s="1"/>
      <c r="WLI920" s="1"/>
      <c r="WLJ920" s="1"/>
      <c r="WLK920" s="1"/>
      <c r="WLL920" s="1"/>
      <c r="WLM920" s="1"/>
      <c r="WLN920" s="1"/>
      <c r="WLO920" s="1"/>
      <c r="WLP920" s="1"/>
      <c r="WLQ920" s="1"/>
      <c r="WLR920" s="1"/>
      <c r="WLS920" s="1"/>
      <c r="WLT920" s="1"/>
      <c r="WLU920" s="1"/>
      <c r="WLV920" s="1"/>
      <c r="WLW920" s="1"/>
      <c r="WLX920" s="1"/>
      <c r="WLY920" s="1"/>
      <c r="WLZ920" s="1"/>
      <c r="WMA920" s="1"/>
      <c r="WMB920" s="1"/>
      <c r="WMC920" s="1"/>
      <c r="WMD920" s="1"/>
      <c r="WME920" s="1"/>
      <c r="WMF920" s="1"/>
      <c r="WMG920" s="1"/>
      <c r="WMH920" s="1"/>
      <c r="WMI920" s="1"/>
      <c r="WMJ920" s="1"/>
      <c r="WMK920" s="1"/>
      <c r="WML920" s="1"/>
      <c r="WMM920" s="1"/>
      <c r="WMN920" s="1"/>
      <c r="WMO920" s="1"/>
      <c r="WMP920" s="1"/>
      <c r="WMQ920" s="1"/>
      <c r="WMR920" s="1"/>
      <c r="WMS920" s="1"/>
      <c r="WMT920" s="1"/>
      <c r="WMU920" s="1"/>
      <c r="WMV920" s="1"/>
      <c r="WMW920" s="1"/>
      <c r="WMX920" s="1"/>
      <c r="WMY920" s="1"/>
      <c r="WMZ920" s="1"/>
      <c r="WNA920" s="1"/>
      <c r="WNB920" s="1"/>
      <c r="WNC920" s="1"/>
      <c r="WND920" s="1"/>
      <c r="WNE920" s="1"/>
      <c r="WNF920" s="1"/>
      <c r="WNG920" s="1"/>
      <c r="WNH920" s="1"/>
      <c r="WNI920" s="1"/>
      <c r="WNJ920" s="1"/>
      <c r="WNK920" s="1"/>
      <c r="WNL920" s="1"/>
      <c r="WNM920" s="1"/>
      <c r="WNN920" s="1"/>
      <c r="WNO920" s="1"/>
      <c r="WNP920" s="1"/>
      <c r="WNQ920" s="1"/>
      <c r="WNR920" s="1"/>
      <c r="WNS920" s="1"/>
      <c r="WNT920" s="1"/>
      <c r="WNU920" s="1"/>
      <c r="WNV920" s="1"/>
      <c r="WNW920" s="1"/>
      <c r="WNX920" s="1"/>
      <c r="WNY920" s="1"/>
      <c r="WNZ920" s="1"/>
      <c r="WOA920" s="1"/>
      <c r="WOB920" s="1"/>
      <c r="WOC920" s="1"/>
      <c r="WOD920" s="1"/>
      <c r="WOE920" s="1"/>
      <c r="WOF920" s="1"/>
      <c r="WOG920" s="1"/>
      <c r="WOH920" s="1"/>
      <c r="WOI920" s="1"/>
      <c r="WOJ920" s="1"/>
      <c r="WOK920" s="1"/>
      <c r="WOL920" s="1"/>
      <c r="WOM920" s="1"/>
      <c r="WON920" s="1"/>
      <c r="WOO920" s="1"/>
      <c r="WOP920" s="1"/>
      <c r="WOQ920" s="1"/>
      <c r="WOR920" s="1"/>
      <c r="WOS920" s="1"/>
      <c r="WOT920" s="1"/>
      <c r="WOU920" s="1"/>
      <c r="WOV920" s="1"/>
      <c r="WOW920" s="1"/>
      <c r="WOX920" s="1"/>
      <c r="WOY920" s="1"/>
      <c r="WOZ920" s="1"/>
      <c r="WPA920" s="1"/>
      <c r="WPB920" s="1"/>
      <c r="WPC920" s="1"/>
      <c r="WPD920" s="1"/>
      <c r="WPE920" s="1"/>
      <c r="WPF920" s="1"/>
      <c r="WPG920" s="1"/>
      <c r="WPH920" s="1"/>
      <c r="WPI920" s="1"/>
      <c r="WPJ920" s="1"/>
      <c r="WPK920" s="1"/>
      <c r="WPL920" s="1"/>
      <c r="WPM920" s="1"/>
      <c r="WPN920" s="1"/>
      <c r="WPO920" s="1"/>
      <c r="WPP920" s="1"/>
      <c r="WPQ920" s="1"/>
      <c r="WPR920" s="1"/>
      <c r="WPS920" s="1"/>
      <c r="WPT920" s="1"/>
      <c r="WPU920" s="1"/>
      <c r="WPV920" s="1"/>
      <c r="WPW920" s="1"/>
      <c r="WPX920" s="1"/>
      <c r="WPY920" s="1"/>
      <c r="WPZ920" s="1"/>
      <c r="WQA920" s="1"/>
      <c r="WQB920" s="1"/>
      <c r="WQC920" s="1"/>
      <c r="WQD920" s="1"/>
      <c r="WQE920" s="1"/>
      <c r="WQF920" s="1"/>
      <c r="WQG920" s="1"/>
      <c r="WQH920" s="1"/>
      <c r="WQI920" s="1"/>
      <c r="WQJ920" s="1"/>
      <c r="WQK920" s="1"/>
      <c r="WQL920" s="1"/>
      <c r="WQM920" s="1"/>
      <c r="WQN920" s="1"/>
      <c r="WQO920" s="1"/>
      <c r="WQP920" s="1"/>
      <c r="WQQ920" s="1"/>
      <c r="WQR920" s="1"/>
      <c r="WQS920" s="1"/>
      <c r="WQT920" s="1"/>
      <c r="WQU920" s="1"/>
      <c r="WQV920" s="1"/>
      <c r="WQW920" s="1"/>
      <c r="WQX920" s="1"/>
      <c r="WQY920" s="1"/>
      <c r="WQZ920" s="1"/>
      <c r="WRA920" s="1"/>
      <c r="WRB920" s="1"/>
      <c r="WRC920" s="1"/>
      <c r="WRD920" s="1"/>
      <c r="WRE920" s="1"/>
      <c r="WRF920" s="1"/>
      <c r="WRG920" s="1"/>
      <c r="WRH920" s="1"/>
      <c r="WRI920" s="1"/>
      <c r="WRJ920" s="1"/>
      <c r="WRK920" s="1"/>
      <c r="WRL920" s="1"/>
      <c r="WRM920" s="1"/>
      <c r="WRN920" s="1"/>
      <c r="WRO920" s="1"/>
      <c r="WRP920" s="1"/>
      <c r="WRQ920" s="1"/>
      <c r="WRR920" s="1"/>
      <c r="WRS920" s="1"/>
      <c r="WRT920" s="1"/>
      <c r="WRU920" s="1"/>
      <c r="WRV920" s="1"/>
      <c r="WRW920" s="1"/>
      <c r="WRX920" s="1"/>
      <c r="WRY920" s="1"/>
      <c r="WRZ920" s="1"/>
      <c r="WSA920" s="1"/>
      <c r="WSB920" s="1"/>
      <c r="WSC920" s="1"/>
      <c r="WSD920" s="1"/>
      <c r="WSE920" s="1"/>
      <c r="WSF920" s="1"/>
      <c r="WSG920" s="1"/>
      <c r="WSH920" s="1"/>
      <c r="WSI920" s="1"/>
      <c r="WSJ920" s="1"/>
      <c r="WSK920" s="1"/>
      <c r="WSL920" s="1"/>
      <c r="WSM920" s="1"/>
      <c r="WSN920" s="1"/>
      <c r="WSO920" s="1"/>
      <c r="WSP920" s="1"/>
      <c r="WSQ920" s="1"/>
      <c r="WSR920" s="1"/>
      <c r="WSS920" s="1"/>
      <c r="WST920" s="1"/>
      <c r="WSU920" s="1"/>
      <c r="WSV920" s="1"/>
      <c r="WSW920" s="1"/>
      <c r="WSX920" s="1"/>
      <c r="WSY920" s="1"/>
      <c r="WSZ920" s="1"/>
      <c r="WTA920" s="1"/>
      <c r="WTB920" s="1"/>
      <c r="WTC920" s="1"/>
      <c r="WTD920" s="1"/>
      <c r="WTE920" s="1"/>
      <c r="WTF920" s="1"/>
      <c r="WTG920" s="1"/>
      <c r="WTH920" s="1"/>
      <c r="WTI920" s="1"/>
      <c r="WTJ920" s="1"/>
      <c r="WTK920" s="1"/>
      <c r="WTL920" s="1"/>
      <c r="WTM920" s="1"/>
      <c r="WTN920" s="1"/>
      <c r="WTO920" s="1"/>
      <c r="WTP920" s="1"/>
      <c r="WTQ920" s="1"/>
      <c r="WTR920" s="1"/>
      <c r="WTS920" s="1"/>
      <c r="WTT920" s="1"/>
      <c r="WTU920" s="1"/>
      <c r="WTV920" s="1"/>
      <c r="WTW920" s="1"/>
      <c r="WTX920" s="1"/>
      <c r="WTY920" s="1"/>
      <c r="WTZ920" s="1"/>
      <c r="WUA920" s="1"/>
      <c r="WUB920" s="1"/>
      <c r="WUC920" s="1"/>
      <c r="WUD920" s="1"/>
      <c r="WUE920" s="1"/>
      <c r="WUF920" s="1"/>
      <c r="WUG920" s="1"/>
      <c r="WUH920" s="1"/>
      <c r="WUI920" s="1"/>
      <c r="WUJ920" s="1"/>
      <c r="WUK920" s="1"/>
      <c r="WUL920" s="1"/>
      <c r="WUM920" s="1"/>
      <c r="WUN920" s="1"/>
      <c r="WUO920" s="1"/>
      <c r="WUP920" s="1"/>
      <c r="WUQ920" s="1"/>
      <c r="WUR920" s="1"/>
      <c r="WUS920" s="1"/>
      <c r="WUT920" s="1"/>
      <c r="WUU920" s="1"/>
      <c r="WUV920" s="1"/>
      <c r="WUW920" s="1"/>
      <c r="WUX920" s="1"/>
      <c r="WUY920" s="1"/>
      <c r="WUZ920" s="1"/>
      <c r="WVA920" s="1"/>
      <c r="WVB920" s="1"/>
      <c r="WVC920" s="1"/>
      <c r="WVD920" s="1"/>
      <c r="WVE920" s="1"/>
      <c r="WVF920" s="1"/>
      <c r="WVG920" s="1"/>
      <c r="WVH920" s="1"/>
      <c r="WVI920" s="1"/>
      <c r="WVJ920" s="1"/>
      <c r="WVK920" s="1"/>
      <c r="WVL920" s="1"/>
      <c r="WVM920" s="1"/>
      <c r="WVN920" s="1"/>
      <c r="WVO920" s="1"/>
      <c r="WVP920" s="1"/>
      <c r="WVQ920" s="1"/>
      <c r="WVR920" s="1"/>
      <c r="WVS920" s="1"/>
      <c r="WVT920" s="1"/>
      <c r="WVU920" s="1"/>
      <c r="WVV920" s="1"/>
      <c r="WVW920" s="1"/>
      <c r="WVX920" s="1"/>
      <c r="WVY920" s="1"/>
      <c r="WVZ920" s="1"/>
      <c r="WWA920" s="1"/>
      <c r="WWB920" s="1"/>
      <c r="WWC920" s="1"/>
      <c r="WWD920" s="1"/>
      <c r="WWE920" s="1"/>
      <c r="WWF920" s="1"/>
      <c r="WWG920" s="1"/>
      <c r="WWH920" s="1"/>
      <c r="WWI920" s="1"/>
      <c r="WWJ920" s="1"/>
      <c r="WWK920" s="1"/>
      <c r="WWL920" s="1"/>
      <c r="WWM920" s="1"/>
      <c r="WWN920" s="1"/>
      <c r="WWO920" s="1"/>
      <c r="WWP920" s="1"/>
      <c r="WWQ920" s="1"/>
      <c r="WWR920" s="1"/>
      <c r="WWS920" s="1"/>
      <c r="WWT920" s="1"/>
      <c r="WWU920" s="1"/>
      <c r="WWV920" s="1"/>
      <c r="WWW920" s="1"/>
      <c r="WWX920" s="1"/>
      <c r="WWY920" s="1"/>
      <c r="WWZ920" s="1"/>
      <c r="WXA920" s="1"/>
      <c r="WXB920" s="1"/>
      <c r="WXC920" s="1"/>
      <c r="WXD920" s="1"/>
      <c r="WXE920" s="1"/>
      <c r="WXF920" s="1"/>
      <c r="WXG920" s="1"/>
      <c r="WXH920" s="1"/>
      <c r="WXI920" s="1"/>
      <c r="WXJ920" s="1"/>
      <c r="WXK920" s="1"/>
      <c r="WXL920" s="1"/>
      <c r="WXM920" s="1"/>
      <c r="WXN920" s="1"/>
      <c r="WXO920" s="1"/>
      <c r="WXP920" s="1"/>
      <c r="WXQ920" s="1"/>
      <c r="WXR920" s="1"/>
      <c r="WXS920" s="1"/>
      <c r="WXT920" s="1"/>
      <c r="WXU920" s="1"/>
      <c r="WXV920" s="1"/>
      <c r="WXW920" s="1"/>
      <c r="WXX920" s="1"/>
      <c r="WXY920" s="1"/>
      <c r="WXZ920" s="1"/>
      <c r="WYA920" s="1"/>
      <c r="WYB920" s="1"/>
      <c r="WYC920" s="1"/>
      <c r="WYD920" s="1"/>
      <c r="WYE920" s="1"/>
      <c r="WYF920" s="1"/>
      <c r="WYG920" s="1"/>
      <c r="WYH920" s="1"/>
      <c r="WYI920" s="1"/>
      <c r="WYJ920" s="1"/>
      <c r="WYK920" s="1"/>
      <c r="WYL920" s="1"/>
      <c r="WYM920" s="1"/>
      <c r="WYN920" s="1"/>
      <c r="WYO920" s="1"/>
      <c r="WYP920" s="1"/>
      <c r="WYQ920" s="1"/>
      <c r="WYR920" s="1"/>
      <c r="WYS920" s="1"/>
      <c r="WYT920" s="1"/>
      <c r="WYU920" s="1"/>
      <c r="WYV920" s="1"/>
      <c r="WYW920" s="1"/>
      <c r="WYX920" s="1"/>
      <c r="WYY920" s="1"/>
      <c r="WYZ920" s="1"/>
      <c r="WZA920" s="1"/>
      <c r="WZB920" s="1"/>
      <c r="WZC920" s="1"/>
      <c r="WZD920" s="1"/>
      <c r="WZE920" s="1"/>
      <c r="WZF920" s="1"/>
      <c r="WZG920" s="1"/>
      <c r="WZH920" s="1"/>
      <c r="WZI920" s="1"/>
      <c r="WZJ920" s="1"/>
      <c r="WZK920" s="1"/>
      <c r="WZL920" s="1"/>
      <c r="WZM920" s="1"/>
      <c r="WZN920" s="1"/>
      <c r="WZO920" s="1"/>
      <c r="WZP920" s="1"/>
      <c r="WZQ920" s="1"/>
      <c r="WZR920" s="1"/>
      <c r="WZS920" s="1"/>
      <c r="WZT920" s="1"/>
      <c r="WZU920" s="1"/>
      <c r="WZV920" s="1"/>
      <c r="WZW920" s="1"/>
      <c r="WZX920" s="1"/>
      <c r="WZY920" s="1"/>
      <c r="WZZ920" s="1"/>
      <c r="XAA920" s="1"/>
      <c r="XAB920" s="1"/>
      <c r="XAC920" s="1"/>
      <c r="XAD920" s="1"/>
      <c r="XAE920" s="1"/>
      <c r="XAF920" s="1"/>
      <c r="XAG920" s="1"/>
      <c r="XAH920" s="1"/>
      <c r="XAI920" s="1"/>
      <c r="XAJ920" s="1"/>
      <c r="XAK920" s="1"/>
      <c r="XAL920" s="1"/>
      <c r="XAM920" s="1"/>
      <c r="XAN920" s="1"/>
      <c r="XAO920" s="1"/>
      <c r="XAP920" s="1"/>
      <c r="XAQ920" s="1"/>
      <c r="XAR920" s="1"/>
      <c r="XAS920" s="1"/>
      <c r="XAT920" s="1"/>
      <c r="XAU920" s="1"/>
      <c r="XAV920" s="1"/>
      <c r="XAW920" s="1"/>
      <c r="XAX920" s="1"/>
      <c r="XAY920" s="1"/>
      <c r="XAZ920" s="1"/>
      <c r="XBA920" s="1"/>
      <c r="XBB920" s="1"/>
      <c r="XBC920" s="1"/>
      <c r="XBD920" s="1"/>
      <c r="XBE920" s="1"/>
      <c r="XBF920" s="1"/>
      <c r="XBG920" s="1"/>
      <c r="XBH920" s="1"/>
      <c r="XBI920" s="1"/>
      <c r="XBJ920" s="1"/>
      <c r="XBK920" s="1"/>
      <c r="XBL920" s="1"/>
      <c r="XBM920" s="1"/>
      <c r="XBN920" s="1"/>
      <c r="XBO920" s="1"/>
      <c r="XBP920" s="1"/>
      <c r="XBQ920" s="1"/>
      <c r="XBR920" s="1"/>
      <c r="XBS920" s="1"/>
      <c r="XBT920" s="1"/>
      <c r="XBU920" s="1"/>
      <c r="XBV920" s="1"/>
      <c r="XBW920" s="1"/>
      <c r="XBX920" s="1"/>
      <c r="XBY920" s="1"/>
      <c r="XBZ920" s="1"/>
      <c r="XCA920" s="1"/>
      <c r="XCB920" s="1"/>
      <c r="XCC920" s="1"/>
      <c r="XCD920" s="1"/>
      <c r="XCE920" s="1"/>
      <c r="XCF920" s="1"/>
      <c r="XCG920" s="1"/>
      <c r="XCH920" s="1"/>
      <c r="XCI920" s="1"/>
      <c r="XCJ920" s="1"/>
      <c r="XCK920" s="1"/>
      <c r="XCL920" s="1"/>
      <c r="XCM920" s="1"/>
      <c r="XCN920" s="1"/>
      <c r="XCO920" s="1"/>
      <c r="XCP920" s="1"/>
      <c r="XCQ920" s="1"/>
      <c r="XCR920" s="1"/>
      <c r="XCS920" s="1"/>
      <c r="XCT920" s="1"/>
      <c r="XCU920" s="1"/>
      <c r="XCV920" s="1"/>
      <c r="XCW920" s="1"/>
      <c r="XCX920" s="1"/>
      <c r="XCY920" s="1"/>
      <c r="XCZ920" s="1"/>
      <c r="XDA920" s="1"/>
      <c r="XDB920" s="1"/>
      <c r="XDC920" s="1"/>
      <c r="XDD920" s="1"/>
      <c r="XDE920" s="1"/>
      <c r="XDF920" s="1"/>
      <c r="XDG920" s="1"/>
      <c r="XDH920" s="1"/>
      <c r="XDI920" s="1"/>
      <c r="XDJ920" s="1"/>
      <c r="XDK920" s="1"/>
      <c r="XDL920" s="1"/>
      <c r="XDM920" s="1"/>
      <c r="XDN920" s="1"/>
      <c r="XDO920" s="1"/>
      <c r="XDP920" s="1"/>
      <c r="XDQ920" s="1"/>
      <c r="XDR920" s="1"/>
      <c r="XDS920" s="1"/>
      <c r="XDT920" s="1"/>
      <c r="XDU920" s="1"/>
      <c r="XDV920" s="1"/>
      <c r="XDW920" s="1"/>
      <c r="XDX920" s="1"/>
      <c r="XDY920" s="1"/>
      <c r="XDZ920" s="1"/>
      <c r="XEA920" s="1"/>
      <c r="XEB920" s="1"/>
      <c r="XEC920" s="1"/>
      <c r="XED920" s="1"/>
      <c r="XEE920" s="1"/>
      <c r="XEF920" s="1"/>
      <c r="XEG920" s="1"/>
      <c r="XEH920" s="1"/>
      <c r="XEI920" s="1"/>
      <c r="XEJ920" s="1"/>
      <c r="XEK920" s="1"/>
      <c r="XEL920" s="1"/>
      <c r="XEM920" s="1"/>
      <c r="XEN920" s="1"/>
      <c r="XEO920" s="1"/>
      <c r="XEP920" s="1"/>
      <c r="XEQ920" s="1"/>
      <c r="XER920" s="1"/>
      <c r="XES920" s="1"/>
      <c r="XET920" s="1"/>
      <c r="XEU920" s="1"/>
      <c r="XEV920" s="1"/>
      <c r="XEW920" s="1"/>
      <c r="XEX920" s="1"/>
      <c r="XEY920" s="1"/>
      <c r="XEZ920" s="1"/>
      <c r="XFB920" s="7"/>
      <c r="XFC920" s="7"/>
    </row>
    <row r="921" spans="1:16383" s="3" customFormat="1" ht="41.25" customHeight="1">
      <c r="A921" s="8">
        <v>918</v>
      </c>
      <c r="B921" s="15" t="s">
        <v>1001</v>
      </c>
      <c r="C921" s="8" t="s">
        <v>11</v>
      </c>
      <c r="D921" s="8" t="s">
        <v>419</v>
      </c>
      <c r="E921" s="8" t="s">
        <v>80</v>
      </c>
      <c r="F921" s="8" t="s">
        <v>14</v>
      </c>
      <c r="G921" s="8" t="s">
        <v>876</v>
      </c>
      <c r="H921" s="10" t="s">
        <v>1078</v>
      </c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  <c r="JR921" s="1"/>
      <c r="JS921" s="1"/>
      <c r="JT921" s="1"/>
      <c r="JU921" s="1"/>
      <c r="JV921" s="1"/>
      <c r="JW921" s="1"/>
      <c r="JX921" s="1"/>
      <c r="JY921" s="1"/>
      <c r="JZ921" s="1"/>
      <c r="KA921" s="1"/>
      <c r="KB921" s="1"/>
      <c r="KC921" s="1"/>
      <c r="KD921" s="1"/>
      <c r="KE921" s="1"/>
      <c r="KF921" s="1"/>
      <c r="KG921" s="1"/>
      <c r="KH921" s="1"/>
      <c r="KI921" s="1"/>
      <c r="KJ921" s="1"/>
      <c r="KK921" s="1"/>
      <c r="KL921" s="1"/>
      <c r="KM921" s="1"/>
      <c r="KN921" s="1"/>
      <c r="KO921" s="1"/>
      <c r="KP921" s="1"/>
      <c r="KQ921" s="1"/>
      <c r="KR921" s="1"/>
      <c r="KS921" s="1"/>
      <c r="KT921" s="1"/>
      <c r="KU921" s="1"/>
      <c r="KV921" s="1"/>
      <c r="KW921" s="1"/>
      <c r="KX921" s="1"/>
      <c r="KY921" s="1"/>
      <c r="KZ921" s="1"/>
      <c r="LA921" s="1"/>
      <c r="LB921" s="1"/>
      <c r="LC921" s="1"/>
      <c r="LD921" s="1"/>
      <c r="LE921" s="1"/>
      <c r="LF921" s="1"/>
      <c r="LG921" s="1"/>
      <c r="LH921" s="1"/>
      <c r="LI921" s="1"/>
      <c r="LJ921" s="1"/>
      <c r="LK921" s="1"/>
      <c r="LL921" s="1"/>
      <c r="LM921" s="1"/>
      <c r="LN921" s="1"/>
      <c r="LO921" s="1"/>
      <c r="LP921" s="1"/>
      <c r="LQ921" s="1"/>
      <c r="LR921" s="1"/>
      <c r="LS921" s="1"/>
      <c r="LT921" s="1"/>
      <c r="LU921" s="1"/>
      <c r="LV921" s="1"/>
      <c r="LW921" s="1"/>
      <c r="LX921" s="1"/>
      <c r="LY921" s="1"/>
      <c r="LZ921" s="1"/>
      <c r="MA921" s="1"/>
      <c r="MB921" s="1"/>
      <c r="MC921" s="1"/>
      <c r="MD921" s="1"/>
      <c r="ME921" s="1"/>
      <c r="MF921" s="1"/>
      <c r="MG921" s="1"/>
      <c r="MH921" s="1"/>
      <c r="MI921" s="1"/>
      <c r="MJ921" s="1"/>
      <c r="MK921" s="1"/>
      <c r="ML921" s="1"/>
      <c r="MM921" s="1"/>
      <c r="MN921" s="1"/>
      <c r="MO921" s="1"/>
      <c r="MP921" s="1"/>
      <c r="MQ921" s="1"/>
      <c r="MR921" s="1"/>
      <c r="MS921" s="1"/>
      <c r="MT921" s="1"/>
      <c r="MU921" s="1"/>
      <c r="MV921" s="1"/>
      <c r="MW921" s="1"/>
      <c r="MX921" s="1"/>
      <c r="MY921" s="1"/>
      <c r="MZ921" s="1"/>
      <c r="NA921" s="1"/>
      <c r="NB921" s="1"/>
      <c r="NC921" s="1"/>
      <c r="ND921" s="1"/>
      <c r="NE921" s="1"/>
      <c r="NF921" s="1"/>
      <c r="NG921" s="1"/>
      <c r="NH921" s="1"/>
      <c r="NI921" s="1"/>
      <c r="NJ921" s="1"/>
      <c r="NK921" s="1"/>
      <c r="NL921" s="1"/>
      <c r="NM921" s="1"/>
      <c r="NN921" s="1"/>
      <c r="NO921" s="1"/>
      <c r="NP921" s="1"/>
      <c r="NQ921" s="1"/>
      <c r="NR921" s="1"/>
      <c r="NS921" s="1"/>
      <c r="NT921" s="1"/>
      <c r="NU921" s="1"/>
      <c r="NV921" s="1"/>
      <c r="NW921" s="1"/>
      <c r="NX921" s="1"/>
      <c r="NY921" s="1"/>
      <c r="NZ921" s="1"/>
      <c r="OA921" s="1"/>
      <c r="OB921" s="1"/>
      <c r="OC921" s="1"/>
      <c r="OD921" s="1"/>
      <c r="OE921" s="1"/>
      <c r="OF921" s="1"/>
      <c r="OG921" s="1"/>
      <c r="OH921" s="1"/>
      <c r="OI921" s="1"/>
      <c r="OJ921" s="1"/>
      <c r="OK921" s="1"/>
      <c r="OL921" s="1"/>
      <c r="OM921" s="1"/>
      <c r="ON921" s="1"/>
      <c r="OO921" s="1"/>
      <c r="OP921" s="1"/>
      <c r="OQ921" s="1"/>
      <c r="OR921" s="1"/>
      <c r="OS921" s="1"/>
      <c r="OT921" s="1"/>
      <c r="OU921" s="1"/>
      <c r="OV921" s="1"/>
      <c r="OW921" s="1"/>
      <c r="OX921" s="1"/>
      <c r="OY921" s="1"/>
      <c r="OZ921" s="1"/>
      <c r="PA921" s="1"/>
      <c r="PB921" s="1"/>
      <c r="PC921" s="1"/>
      <c r="PD921" s="1"/>
      <c r="PE921" s="1"/>
      <c r="PF921" s="1"/>
      <c r="PG921" s="1"/>
      <c r="PH921" s="1"/>
      <c r="PI921" s="1"/>
      <c r="PJ921" s="1"/>
      <c r="PK921" s="1"/>
      <c r="PL921" s="1"/>
      <c r="PM921" s="1"/>
      <c r="PN921" s="1"/>
      <c r="PO921" s="1"/>
      <c r="PP921" s="1"/>
      <c r="PQ921" s="1"/>
      <c r="PR921" s="1"/>
      <c r="PS921" s="1"/>
      <c r="PT921" s="1"/>
      <c r="PU921" s="1"/>
      <c r="PV921" s="1"/>
      <c r="PW921" s="1"/>
      <c r="PX921" s="1"/>
      <c r="PY921" s="1"/>
      <c r="PZ921" s="1"/>
      <c r="QA921" s="1"/>
      <c r="QB921" s="1"/>
      <c r="QC921" s="1"/>
      <c r="QD921" s="1"/>
      <c r="QE921" s="1"/>
      <c r="QF921" s="1"/>
      <c r="QG921" s="1"/>
      <c r="QH921" s="1"/>
      <c r="QI921" s="1"/>
      <c r="QJ921" s="1"/>
      <c r="QK921" s="1"/>
      <c r="QL921" s="1"/>
      <c r="QM921" s="1"/>
      <c r="QN921" s="1"/>
      <c r="QO921" s="1"/>
      <c r="QP921" s="1"/>
      <c r="QQ921" s="1"/>
      <c r="QR921" s="1"/>
      <c r="QS921" s="1"/>
      <c r="QT921" s="1"/>
      <c r="QU921" s="1"/>
      <c r="QV921" s="1"/>
      <c r="QW921" s="1"/>
      <c r="QX921" s="1"/>
      <c r="QY921" s="1"/>
      <c r="QZ921" s="1"/>
      <c r="RA921" s="1"/>
      <c r="RB921" s="1"/>
      <c r="RC921" s="1"/>
      <c r="RD921" s="1"/>
      <c r="RE921" s="1"/>
      <c r="RF921" s="1"/>
      <c r="RG921" s="1"/>
      <c r="RH921" s="1"/>
      <c r="RI921" s="1"/>
      <c r="RJ921" s="1"/>
      <c r="RK921" s="1"/>
      <c r="RL921" s="1"/>
      <c r="RM921" s="1"/>
      <c r="RN921" s="1"/>
      <c r="RO921" s="1"/>
      <c r="RP921" s="1"/>
      <c r="RQ921" s="1"/>
      <c r="RR921" s="1"/>
      <c r="RS921" s="1"/>
      <c r="RT921" s="1"/>
      <c r="RU921" s="1"/>
      <c r="RV921" s="1"/>
      <c r="RW921" s="1"/>
      <c r="RX921" s="1"/>
      <c r="RY921" s="1"/>
      <c r="RZ921" s="1"/>
      <c r="SA921" s="1"/>
      <c r="SB921" s="1"/>
      <c r="SC921" s="1"/>
      <c r="SD921" s="1"/>
      <c r="SE921" s="1"/>
      <c r="SF921" s="1"/>
      <c r="SG921" s="1"/>
      <c r="SH921" s="1"/>
      <c r="SI921" s="1"/>
      <c r="SJ921" s="1"/>
      <c r="SK921" s="1"/>
      <c r="SL921" s="1"/>
      <c r="SM921" s="1"/>
      <c r="SN921" s="1"/>
      <c r="SO921" s="1"/>
      <c r="SP921" s="1"/>
      <c r="SQ921" s="1"/>
      <c r="SR921" s="1"/>
      <c r="SS921" s="1"/>
      <c r="ST921" s="1"/>
      <c r="SU921" s="1"/>
      <c r="SV921" s="1"/>
      <c r="SW921" s="1"/>
      <c r="SX921" s="1"/>
      <c r="SY921" s="1"/>
      <c r="SZ921" s="1"/>
      <c r="TA921" s="1"/>
      <c r="TB921" s="1"/>
      <c r="TC921" s="1"/>
      <c r="TD921" s="1"/>
      <c r="TE921" s="1"/>
      <c r="TF921" s="1"/>
      <c r="TG921" s="1"/>
      <c r="TH921" s="1"/>
      <c r="TI921" s="1"/>
      <c r="TJ921" s="1"/>
      <c r="TK921" s="1"/>
      <c r="TL921" s="1"/>
      <c r="TM921" s="1"/>
      <c r="TN921" s="1"/>
      <c r="TO921" s="1"/>
      <c r="TP921" s="1"/>
      <c r="TQ921" s="1"/>
      <c r="TR921" s="1"/>
      <c r="TS921" s="1"/>
      <c r="TT921" s="1"/>
      <c r="TU921" s="1"/>
      <c r="TV921" s="1"/>
      <c r="TW921" s="1"/>
      <c r="TX921" s="1"/>
      <c r="TY921" s="1"/>
      <c r="TZ921" s="1"/>
      <c r="UA921" s="1"/>
      <c r="UB921" s="1"/>
      <c r="UC921" s="1"/>
      <c r="UD921" s="1"/>
      <c r="UE921" s="1"/>
      <c r="UF921" s="1"/>
      <c r="UG921" s="1"/>
      <c r="UH921" s="1"/>
      <c r="UI921" s="1"/>
      <c r="UJ921" s="1"/>
      <c r="UK921" s="1"/>
      <c r="UL921" s="1"/>
      <c r="UM921" s="1"/>
      <c r="UN921" s="1"/>
      <c r="UO921" s="1"/>
      <c r="UP921" s="1"/>
      <c r="UQ921" s="1"/>
      <c r="UR921" s="1"/>
      <c r="US921" s="1"/>
      <c r="UT921" s="1"/>
      <c r="UU921" s="1"/>
      <c r="UV921" s="1"/>
      <c r="UW921" s="1"/>
      <c r="UX921" s="1"/>
      <c r="UY921" s="1"/>
      <c r="UZ921" s="1"/>
      <c r="VA921" s="1"/>
      <c r="VB921" s="1"/>
      <c r="VC921" s="1"/>
      <c r="VD921" s="1"/>
      <c r="VE921" s="1"/>
      <c r="VF921" s="1"/>
      <c r="VG921" s="1"/>
      <c r="VH921" s="1"/>
      <c r="VI921" s="1"/>
      <c r="VJ921" s="1"/>
      <c r="VK921" s="1"/>
      <c r="VL921" s="1"/>
      <c r="VM921" s="1"/>
      <c r="VN921" s="1"/>
      <c r="VO921" s="1"/>
      <c r="VP921" s="1"/>
      <c r="VQ921" s="1"/>
      <c r="VR921" s="1"/>
      <c r="VS921" s="1"/>
      <c r="VT921" s="1"/>
      <c r="VU921" s="1"/>
      <c r="VV921" s="1"/>
      <c r="VW921" s="1"/>
      <c r="VX921" s="1"/>
      <c r="VY921" s="1"/>
      <c r="VZ921" s="1"/>
      <c r="WA921" s="1"/>
      <c r="WB921" s="1"/>
      <c r="WC921" s="1"/>
      <c r="WD921" s="1"/>
      <c r="WE921" s="1"/>
      <c r="WF921" s="1"/>
      <c r="WG921" s="1"/>
      <c r="WH921" s="1"/>
      <c r="WI921" s="1"/>
      <c r="WJ921" s="1"/>
      <c r="WK921" s="1"/>
      <c r="WL921" s="1"/>
      <c r="WM921" s="1"/>
      <c r="WN921" s="1"/>
      <c r="WO921" s="1"/>
      <c r="WP921" s="1"/>
      <c r="WQ921" s="1"/>
      <c r="WR921" s="1"/>
      <c r="WS921" s="1"/>
      <c r="WT921" s="1"/>
      <c r="WU921" s="1"/>
      <c r="WV921" s="1"/>
      <c r="WW921" s="1"/>
      <c r="WX921" s="1"/>
      <c r="WY921" s="1"/>
      <c r="WZ921" s="1"/>
      <c r="XA921" s="1"/>
      <c r="XB921" s="1"/>
      <c r="XC921" s="1"/>
      <c r="XD921" s="1"/>
      <c r="XE921" s="1"/>
      <c r="XF921" s="1"/>
      <c r="XG921" s="1"/>
      <c r="XH921" s="1"/>
      <c r="XI921" s="1"/>
      <c r="XJ921" s="1"/>
      <c r="XK921" s="1"/>
      <c r="XL921" s="1"/>
      <c r="XM921" s="1"/>
      <c r="XN921" s="1"/>
      <c r="XO921" s="1"/>
      <c r="XP921" s="1"/>
      <c r="XQ921" s="1"/>
      <c r="XR921" s="1"/>
      <c r="XS921" s="1"/>
      <c r="XT921" s="1"/>
      <c r="XU921" s="1"/>
      <c r="XV921" s="1"/>
      <c r="XW921" s="1"/>
      <c r="XX921" s="1"/>
      <c r="XY921" s="1"/>
      <c r="XZ921" s="1"/>
      <c r="YA921" s="1"/>
      <c r="YB921" s="1"/>
      <c r="YC921" s="1"/>
      <c r="YD921" s="1"/>
      <c r="YE921" s="1"/>
      <c r="YF921" s="1"/>
      <c r="YG921" s="1"/>
      <c r="YH921" s="1"/>
      <c r="YI921" s="1"/>
      <c r="YJ921" s="1"/>
      <c r="YK921" s="1"/>
      <c r="YL921" s="1"/>
      <c r="YM921" s="1"/>
      <c r="YN921" s="1"/>
      <c r="YO921" s="1"/>
      <c r="YP921" s="1"/>
      <c r="YQ921" s="1"/>
      <c r="YR921" s="1"/>
      <c r="YS921" s="1"/>
      <c r="YT921" s="1"/>
      <c r="YU921" s="1"/>
      <c r="YV921" s="1"/>
      <c r="YW921" s="1"/>
      <c r="YX921" s="1"/>
      <c r="YY921" s="1"/>
      <c r="YZ921" s="1"/>
      <c r="ZA921" s="1"/>
      <c r="ZB921" s="1"/>
      <c r="ZC921" s="1"/>
      <c r="ZD921" s="1"/>
      <c r="ZE921" s="1"/>
      <c r="ZF921" s="1"/>
      <c r="ZG921" s="1"/>
      <c r="ZH921" s="1"/>
      <c r="ZI921" s="1"/>
      <c r="ZJ921" s="1"/>
      <c r="ZK921" s="1"/>
      <c r="ZL921" s="1"/>
      <c r="ZM921" s="1"/>
      <c r="ZN921" s="1"/>
      <c r="ZO921" s="1"/>
      <c r="ZP921" s="1"/>
      <c r="ZQ921" s="1"/>
      <c r="ZR921" s="1"/>
      <c r="ZS921" s="1"/>
      <c r="ZT921" s="1"/>
      <c r="ZU921" s="1"/>
      <c r="ZV921" s="1"/>
      <c r="ZW921" s="1"/>
      <c r="ZX921" s="1"/>
      <c r="ZY921" s="1"/>
      <c r="ZZ921" s="1"/>
      <c r="AAA921" s="1"/>
      <c r="AAB921" s="1"/>
      <c r="AAC921" s="1"/>
      <c r="AAD921" s="1"/>
      <c r="AAE921" s="1"/>
      <c r="AAF921" s="1"/>
      <c r="AAG921" s="1"/>
      <c r="AAH921" s="1"/>
      <c r="AAI921" s="1"/>
      <c r="AAJ921" s="1"/>
      <c r="AAK921" s="1"/>
      <c r="AAL921" s="1"/>
      <c r="AAM921" s="1"/>
      <c r="AAN921" s="1"/>
      <c r="AAO921" s="1"/>
      <c r="AAP921" s="1"/>
      <c r="AAQ921" s="1"/>
      <c r="AAR921" s="1"/>
      <c r="AAS921" s="1"/>
      <c r="AAT921" s="1"/>
      <c r="AAU921" s="1"/>
      <c r="AAV921" s="1"/>
      <c r="AAW921" s="1"/>
      <c r="AAX921" s="1"/>
      <c r="AAY921" s="1"/>
      <c r="AAZ921" s="1"/>
      <c r="ABA921" s="1"/>
      <c r="ABB921" s="1"/>
      <c r="ABC921" s="1"/>
      <c r="ABD921" s="1"/>
      <c r="ABE921" s="1"/>
      <c r="ABF921" s="1"/>
      <c r="ABG921" s="1"/>
      <c r="ABH921" s="1"/>
      <c r="ABI921" s="1"/>
      <c r="ABJ921" s="1"/>
      <c r="ABK921" s="1"/>
      <c r="ABL921" s="1"/>
      <c r="ABM921" s="1"/>
      <c r="ABN921" s="1"/>
      <c r="ABO921" s="1"/>
      <c r="ABP921" s="1"/>
      <c r="ABQ921" s="1"/>
      <c r="ABR921" s="1"/>
      <c r="ABS921" s="1"/>
      <c r="ABT921" s="1"/>
      <c r="ABU921" s="1"/>
      <c r="ABV921" s="1"/>
      <c r="ABW921" s="1"/>
      <c r="ABX921" s="1"/>
      <c r="ABY921" s="1"/>
      <c r="ABZ921" s="1"/>
      <c r="ACA921" s="1"/>
      <c r="ACB921" s="1"/>
      <c r="ACC921" s="1"/>
      <c r="ACD921" s="1"/>
      <c r="ACE921" s="1"/>
      <c r="ACF921" s="1"/>
      <c r="ACG921" s="1"/>
      <c r="ACH921" s="1"/>
      <c r="ACI921" s="1"/>
      <c r="ACJ921" s="1"/>
      <c r="ACK921" s="1"/>
      <c r="ACL921" s="1"/>
      <c r="ACM921" s="1"/>
      <c r="ACN921" s="1"/>
      <c r="ACO921" s="1"/>
      <c r="ACP921" s="1"/>
      <c r="ACQ921" s="1"/>
      <c r="ACR921" s="1"/>
      <c r="ACS921" s="1"/>
      <c r="ACT921" s="1"/>
      <c r="ACU921" s="1"/>
      <c r="ACV921" s="1"/>
      <c r="ACW921" s="1"/>
      <c r="ACX921" s="1"/>
      <c r="ACY921" s="1"/>
      <c r="ACZ921" s="1"/>
      <c r="ADA921" s="1"/>
      <c r="ADB921" s="1"/>
      <c r="ADC921" s="1"/>
      <c r="ADD921" s="1"/>
      <c r="ADE921" s="1"/>
      <c r="ADF921" s="1"/>
      <c r="ADG921" s="1"/>
      <c r="ADH921" s="1"/>
      <c r="ADI921" s="1"/>
      <c r="ADJ921" s="1"/>
      <c r="ADK921" s="1"/>
      <c r="ADL921" s="1"/>
      <c r="ADM921" s="1"/>
      <c r="ADN921" s="1"/>
      <c r="ADO921" s="1"/>
      <c r="ADP921" s="1"/>
      <c r="ADQ921" s="1"/>
      <c r="ADR921" s="1"/>
      <c r="ADS921" s="1"/>
      <c r="ADT921" s="1"/>
      <c r="ADU921" s="1"/>
      <c r="ADV921" s="1"/>
      <c r="ADW921" s="1"/>
      <c r="ADX921" s="1"/>
      <c r="ADY921" s="1"/>
      <c r="ADZ921" s="1"/>
      <c r="AEA921" s="1"/>
      <c r="AEB921" s="1"/>
      <c r="AEC921" s="1"/>
      <c r="AED921" s="1"/>
      <c r="AEE921" s="1"/>
      <c r="AEF921" s="1"/>
      <c r="AEG921" s="1"/>
      <c r="AEH921" s="1"/>
      <c r="AEI921" s="1"/>
      <c r="AEJ921" s="1"/>
      <c r="AEK921" s="1"/>
      <c r="AEL921" s="1"/>
      <c r="AEM921" s="1"/>
      <c r="AEN921" s="1"/>
      <c r="AEO921" s="1"/>
      <c r="AEP921" s="1"/>
      <c r="AEQ921" s="1"/>
      <c r="AER921" s="1"/>
      <c r="AES921" s="1"/>
      <c r="AET921" s="1"/>
      <c r="AEU921" s="1"/>
      <c r="AEV921" s="1"/>
      <c r="AEW921" s="1"/>
      <c r="AEX921" s="1"/>
      <c r="AEY921" s="1"/>
      <c r="AEZ921" s="1"/>
      <c r="AFA921" s="1"/>
      <c r="AFB921" s="1"/>
      <c r="AFC921" s="1"/>
      <c r="AFD921" s="1"/>
      <c r="AFE921" s="1"/>
      <c r="AFF921" s="1"/>
      <c r="AFG921" s="1"/>
      <c r="AFH921" s="1"/>
      <c r="AFI921" s="1"/>
      <c r="AFJ921" s="1"/>
      <c r="AFK921" s="1"/>
      <c r="AFL921" s="1"/>
      <c r="AFM921" s="1"/>
      <c r="AFN921" s="1"/>
      <c r="AFO921" s="1"/>
      <c r="AFP921" s="1"/>
      <c r="AFQ921" s="1"/>
      <c r="AFR921" s="1"/>
      <c r="AFS921" s="1"/>
      <c r="AFT921" s="1"/>
      <c r="AFU921" s="1"/>
      <c r="AFV921" s="1"/>
      <c r="AFW921" s="1"/>
      <c r="AFX921" s="1"/>
      <c r="AFY921" s="1"/>
      <c r="AFZ921" s="1"/>
      <c r="AGA921" s="1"/>
      <c r="AGB921" s="1"/>
      <c r="AGC921" s="1"/>
      <c r="AGD921" s="1"/>
      <c r="AGE921" s="1"/>
      <c r="AGF921" s="1"/>
      <c r="AGG921" s="1"/>
      <c r="AGH921" s="1"/>
      <c r="AGI921" s="1"/>
      <c r="AGJ921" s="1"/>
      <c r="AGK921" s="1"/>
      <c r="AGL921" s="1"/>
      <c r="AGM921" s="1"/>
      <c r="AGN921" s="1"/>
      <c r="AGO921" s="1"/>
      <c r="AGP921" s="1"/>
      <c r="AGQ921" s="1"/>
      <c r="AGR921" s="1"/>
      <c r="AGS921" s="1"/>
      <c r="AGT921" s="1"/>
      <c r="AGU921" s="1"/>
      <c r="AGV921" s="1"/>
      <c r="AGW921" s="1"/>
      <c r="AGX921" s="1"/>
      <c r="AGY921" s="1"/>
      <c r="AGZ921" s="1"/>
      <c r="AHA921" s="1"/>
      <c r="AHB921" s="1"/>
      <c r="AHC921" s="1"/>
      <c r="AHD921" s="1"/>
      <c r="AHE921" s="1"/>
      <c r="AHF921" s="1"/>
      <c r="AHG921" s="1"/>
      <c r="AHH921" s="1"/>
      <c r="AHI921" s="1"/>
      <c r="AHJ921" s="1"/>
      <c r="AHK921" s="1"/>
      <c r="AHL921" s="1"/>
      <c r="AHM921" s="1"/>
      <c r="AHN921" s="1"/>
      <c r="AHO921" s="1"/>
      <c r="AHP921" s="1"/>
      <c r="AHQ921" s="1"/>
      <c r="AHR921" s="1"/>
      <c r="AHS921" s="1"/>
      <c r="AHT921" s="1"/>
      <c r="AHU921" s="1"/>
      <c r="AHV921" s="1"/>
      <c r="AHW921" s="1"/>
      <c r="AHX921" s="1"/>
      <c r="AHY921" s="1"/>
      <c r="AHZ921" s="1"/>
      <c r="AIA921" s="1"/>
      <c r="AIB921" s="1"/>
      <c r="AIC921" s="1"/>
      <c r="AID921" s="1"/>
      <c r="AIE921" s="1"/>
      <c r="AIF921" s="1"/>
      <c r="AIG921" s="1"/>
      <c r="AIH921" s="1"/>
      <c r="AII921" s="1"/>
      <c r="AIJ921" s="1"/>
      <c r="AIK921" s="1"/>
      <c r="AIL921" s="1"/>
      <c r="AIM921" s="1"/>
      <c r="AIN921" s="1"/>
      <c r="AIO921" s="1"/>
      <c r="AIP921" s="1"/>
      <c r="AIQ921" s="1"/>
      <c r="AIR921" s="1"/>
      <c r="AIS921" s="1"/>
      <c r="AIT921" s="1"/>
      <c r="AIU921" s="1"/>
      <c r="AIV921" s="1"/>
      <c r="AIW921" s="1"/>
      <c r="AIX921" s="1"/>
      <c r="AIY921" s="1"/>
      <c r="AIZ921" s="1"/>
      <c r="AJA921" s="1"/>
      <c r="AJB921" s="1"/>
      <c r="AJC921" s="1"/>
      <c r="AJD921" s="1"/>
      <c r="AJE921" s="1"/>
      <c r="AJF921" s="1"/>
      <c r="AJG921" s="1"/>
      <c r="AJH921" s="1"/>
      <c r="AJI921" s="1"/>
      <c r="AJJ921" s="1"/>
      <c r="AJK921" s="1"/>
      <c r="AJL921" s="1"/>
      <c r="AJM921" s="1"/>
      <c r="AJN921" s="1"/>
      <c r="AJO921" s="1"/>
      <c r="AJP921" s="1"/>
      <c r="AJQ921" s="1"/>
      <c r="AJR921" s="1"/>
      <c r="AJS921" s="1"/>
      <c r="AJT921" s="1"/>
      <c r="AJU921" s="1"/>
      <c r="AJV921" s="1"/>
      <c r="AJW921" s="1"/>
      <c r="AJX921" s="1"/>
      <c r="AJY921" s="1"/>
      <c r="AJZ921" s="1"/>
      <c r="AKA921" s="1"/>
      <c r="AKB921" s="1"/>
      <c r="AKC921" s="1"/>
      <c r="AKD921" s="1"/>
      <c r="AKE921" s="1"/>
      <c r="AKF921" s="1"/>
      <c r="AKG921" s="1"/>
      <c r="AKH921" s="1"/>
      <c r="AKI921" s="1"/>
      <c r="AKJ921" s="1"/>
      <c r="AKK921" s="1"/>
      <c r="AKL921" s="1"/>
      <c r="AKM921" s="1"/>
      <c r="AKN921" s="1"/>
      <c r="AKO921" s="1"/>
      <c r="AKP921" s="1"/>
      <c r="AKQ921" s="1"/>
      <c r="AKR921" s="1"/>
      <c r="AKS921" s="1"/>
      <c r="AKT921" s="1"/>
      <c r="AKU921" s="1"/>
      <c r="AKV921" s="1"/>
      <c r="AKW921" s="1"/>
      <c r="AKX921" s="1"/>
      <c r="AKY921" s="1"/>
      <c r="AKZ921" s="1"/>
      <c r="ALA921" s="1"/>
      <c r="ALB921" s="1"/>
      <c r="ALC921" s="1"/>
      <c r="ALD921" s="1"/>
      <c r="ALE921" s="1"/>
      <c r="ALF921" s="1"/>
      <c r="ALG921" s="1"/>
      <c r="ALH921" s="1"/>
      <c r="ALI921" s="1"/>
      <c r="ALJ921" s="1"/>
      <c r="ALK921" s="1"/>
      <c r="ALL921" s="1"/>
      <c r="ALM921" s="1"/>
      <c r="ALN921" s="1"/>
      <c r="ALO921" s="1"/>
      <c r="ALP921" s="1"/>
      <c r="ALQ921" s="1"/>
      <c r="ALR921" s="1"/>
      <c r="ALS921" s="1"/>
      <c r="ALT921" s="1"/>
      <c r="ALU921" s="1"/>
      <c r="ALV921" s="1"/>
      <c r="ALW921" s="1"/>
      <c r="ALX921" s="1"/>
      <c r="ALY921" s="1"/>
      <c r="ALZ921" s="1"/>
      <c r="AMA921" s="1"/>
      <c r="AMB921" s="1"/>
      <c r="AMC921" s="1"/>
      <c r="AMD921" s="1"/>
      <c r="AME921" s="1"/>
      <c r="AMF921" s="1"/>
      <c r="AMG921" s="1"/>
      <c r="AMH921" s="1"/>
      <c r="AMI921" s="1"/>
      <c r="AMJ921" s="1"/>
      <c r="AMK921" s="1"/>
      <c r="AML921" s="1"/>
      <c r="AMM921" s="1"/>
      <c r="AMN921" s="1"/>
      <c r="AMO921" s="1"/>
      <c r="AMP921" s="1"/>
      <c r="AMQ921" s="1"/>
      <c r="AMR921" s="1"/>
      <c r="AMS921" s="1"/>
      <c r="AMT921" s="1"/>
      <c r="AMU921" s="1"/>
      <c r="AMV921" s="1"/>
      <c r="AMW921" s="1"/>
      <c r="AMX921" s="1"/>
      <c r="AMY921" s="1"/>
      <c r="AMZ921" s="1"/>
      <c r="ANA921" s="1"/>
      <c r="ANB921" s="1"/>
      <c r="ANC921" s="1"/>
      <c r="AND921" s="1"/>
      <c r="ANE921" s="1"/>
      <c r="ANF921" s="1"/>
      <c r="ANG921" s="1"/>
      <c r="ANH921" s="1"/>
      <c r="ANI921" s="1"/>
      <c r="ANJ921" s="1"/>
      <c r="ANK921" s="1"/>
      <c r="ANL921" s="1"/>
      <c r="ANM921" s="1"/>
      <c r="ANN921" s="1"/>
      <c r="ANO921" s="1"/>
      <c r="ANP921" s="1"/>
      <c r="ANQ921" s="1"/>
      <c r="ANR921" s="1"/>
      <c r="ANS921" s="1"/>
      <c r="ANT921" s="1"/>
      <c r="ANU921" s="1"/>
      <c r="ANV921" s="1"/>
      <c r="ANW921" s="1"/>
      <c r="ANX921" s="1"/>
      <c r="ANY921" s="1"/>
      <c r="ANZ921" s="1"/>
      <c r="AOA921" s="1"/>
      <c r="AOB921" s="1"/>
      <c r="AOC921" s="1"/>
      <c r="AOD921" s="1"/>
      <c r="AOE921" s="1"/>
      <c r="AOF921" s="1"/>
      <c r="AOG921" s="1"/>
      <c r="AOH921" s="1"/>
      <c r="AOI921" s="1"/>
      <c r="AOJ921" s="1"/>
      <c r="AOK921" s="1"/>
      <c r="AOL921" s="1"/>
      <c r="AOM921" s="1"/>
      <c r="AON921" s="1"/>
      <c r="AOO921" s="1"/>
      <c r="AOP921" s="1"/>
      <c r="AOQ921" s="1"/>
      <c r="AOR921" s="1"/>
      <c r="AOS921" s="1"/>
      <c r="AOT921" s="1"/>
      <c r="AOU921" s="1"/>
      <c r="AOV921" s="1"/>
      <c r="AOW921" s="1"/>
      <c r="AOX921" s="1"/>
      <c r="AOY921" s="1"/>
      <c r="AOZ921" s="1"/>
      <c r="APA921" s="1"/>
      <c r="APB921" s="1"/>
      <c r="APC921" s="1"/>
      <c r="APD921" s="1"/>
      <c r="APE921" s="1"/>
      <c r="APF921" s="1"/>
      <c r="APG921" s="1"/>
      <c r="APH921" s="1"/>
      <c r="API921" s="1"/>
      <c r="APJ921" s="1"/>
      <c r="APK921" s="1"/>
      <c r="APL921" s="1"/>
      <c r="APM921" s="1"/>
      <c r="APN921" s="1"/>
      <c r="APO921" s="1"/>
      <c r="APP921" s="1"/>
      <c r="APQ921" s="1"/>
      <c r="APR921" s="1"/>
      <c r="APS921" s="1"/>
      <c r="APT921" s="1"/>
      <c r="APU921" s="1"/>
      <c r="APV921" s="1"/>
      <c r="APW921" s="1"/>
      <c r="APX921" s="1"/>
      <c r="APY921" s="1"/>
      <c r="APZ921" s="1"/>
      <c r="AQA921" s="1"/>
      <c r="AQB921" s="1"/>
      <c r="AQC921" s="1"/>
      <c r="AQD921" s="1"/>
      <c r="AQE921" s="1"/>
      <c r="AQF921" s="1"/>
      <c r="AQG921" s="1"/>
      <c r="AQH921" s="1"/>
      <c r="AQI921" s="1"/>
      <c r="AQJ921" s="1"/>
      <c r="AQK921" s="1"/>
      <c r="AQL921" s="1"/>
      <c r="AQM921" s="1"/>
      <c r="AQN921" s="1"/>
      <c r="AQO921" s="1"/>
      <c r="AQP921" s="1"/>
      <c r="AQQ921" s="1"/>
      <c r="AQR921" s="1"/>
      <c r="AQS921" s="1"/>
      <c r="AQT921" s="1"/>
      <c r="AQU921" s="1"/>
      <c r="AQV921" s="1"/>
      <c r="AQW921" s="1"/>
      <c r="AQX921" s="1"/>
      <c r="AQY921" s="1"/>
      <c r="AQZ921" s="1"/>
      <c r="ARA921" s="1"/>
      <c r="ARB921" s="1"/>
      <c r="ARC921" s="1"/>
      <c r="ARD921" s="1"/>
      <c r="ARE921" s="1"/>
      <c r="ARF921" s="1"/>
      <c r="ARG921" s="1"/>
      <c r="ARH921" s="1"/>
      <c r="ARI921" s="1"/>
      <c r="ARJ921" s="1"/>
      <c r="ARK921" s="1"/>
      <c r="ARL921" s="1"/>
      <c r="ARM921" s="1"/>
      <c r="ARN921" s="1"/>
      <c r="ARO921" s="1"/>
      <c r="ARP921" s="1"/>
      <c r="ARQ921" s="1"/>
      <c r="ARR921" s="1"/>
      <c r="ARS921" s="1"/>
      <c r="ART921" s="1"/>
      <c r="ARU921" s="1"/>
      <c r="ARV921" s="1"/>
      <c r="ARW921" s="1"/>
      <c r="ARX921" s="1"/>
      <c r="ARY921" s="1"/>
      <c r="ARZ921" s="1"/>
      <c r="ASA921" s="1"/>
      <c r="ASB921" s="1"/>
      <c r="ASC921" s="1"/>
      <c r="ASD921" s="1"/>
      <c r="ASE921" s="1"/>
      <c r="ASF921" s="1"/>
      <c r="ASG921" s="1"/>
      <c r="ASH921" s="1"/>
      <c r="ASI921" s="1"/>
      <c r="ASJ921" s="1"/>
      <c r="ASK921" s="1"/>
      <c r="ASL921" s="1"/>
      <c r="ASM921" s="1"/>
      <c r="ASN921" s="1"/>
      <c r="ASO921" s="1"/>
      <c r="ASP921" s="1"/>
      <c r="ASQ921" s="1"/>
      <c r="ASR921" s="1"/>
      <c r="ASS921" s="1"/>
      <c r="AST921" s="1"/>
      <c r="ASU921" s="1"/>
      <c r="ASV921" s="1"/>
      <c r="ASW921" s="1"/>
      <c r="ASX921" s="1"/>
      <c r="ASY921" s="1"/>
      <c r="ASZ921" s="1"/>
      <c r="ATA921" s="1"/>
      <c r="ATB921" s="1"/>
      <c r="ATC921" s="1"/>
      <c r="ATD921" s="1"/>
      <c r="ATE921" s="1"/>
      <c r="ATF921" s="1"/>
      <c r="ATG921" s="1"/>
      <c r="ATH921" s="1"/>
      <c r="ATI921" s="1"/>
      <c r="ATJ921" s="1"/>
      <c r="ATK921" s="1"/>
      <c r="ATL921" s="1"/>
      <c r="ATM921" s="1"/>
      <c r="ATN921" s="1"/>
      <c r="ATO921" s="1"/>
      <c r="ATP921" s="1"/>
      <c r="ATQ921" s="1"/>
      <c r="ATR921" s="1"/>
      <c r="ATS921" s="1"/>
      <c r="ATT921" s="1"/>
      <c r="ATU921" s="1"/>
      <c r="ATV921" s="1"/>
      <c r="ATW921" s="1"/>
      <c r="ATX921" s="1"/>
      <c r="ATY921" s="1"/>
      <c r="ATZ921" s="1"/>
      <c r="AUA921" s="1"/>
      <c r="AUB921" s="1"/>
      <c r="AUC921" s="1"/>
      <c r="AUD921" s="1"/>
      <c r="AUE921" s="1"/>
      <c r="AUF921" s="1"/>
      <c r="AUG921" s="1"/>
      <c r="AUH921" s="1"/>
      <c r="AUI921" s="1"/>
      <c r="AUJ921" s="1"/>
      <c r="AUK921" s="1"/>
      <c r="AUL921" s="1"/>
      <c r="AUM921" s="1"/>
      <c r="AUN921" s="1"/>
      <c r="AUO921" s="1"/>
      <c r="AUP921" s="1"/>
      <c r="AUQ921" s="1"/>
      <c r="AUR921" s="1"/>
      <c r="AUS921" s="1"/>
      <c r="AUT921" s="1"/>
      <c r="AUU921" s="1"/>
      <c r="AUV921" s="1"/>
      <c r="AUW921" s="1"/>
      <c r="AUX921" s="1"/>
      <c r="AUY921" s="1"/>
      <c r="AUZ921" s="1"/>
      <c r="AVA921" s="1"/>
      <c r="AVB921" s="1"/>
      <c r="AVC921" s="1"/>
      <c r="AVD921" s="1"/>
      <c r="AVE921" s="1"/>
      <c r="AVF921" s="1"/>
      <c r="AVG921" s="1"/>
      <c r="AVH921" s="1"/>
      <c r="AVI921" s="1"/>
      <c r="AVJ921" s="1"/>
      <c r="AVK921" s="1"/>
      <c r="AVL921" s="1"/>
      <c r="AVM921" s="1"/>
      <c r="AVN921" s="1"/>
      <c r="AVO921" s="1"/>
      <c r="AVP921" s="1"/>
      <c r="AVQ921" s="1"/>
      <c r="AVR921" s="1"/>
      <c r="AVS921" s="1"/>
      <c r="AVT921" s="1"/>
      <c r="AVU921" s="1"/>
      <c r="AVV921" s="1"/>
      <c r="AVW921" s="1"/>
      <c r="AVX921" s="1"/>
      <c r="AVY921" s="1"/>
      <c r="AVZ921" s="1"/>
      <c r="AWA921" s="1"/>
      <c r="AWB921" s="1"/>
      <c r="AWC921" s="1"/>
      <c r="AWD921" s="1"/>
      <c r="AWE921" s="1"/>
      <c r="AWF921" s="1"/>
      <c r="AWG921" s="1"/>
      <c r="AWH921" s="1"/>
      <c r="AWI921" s="1"/>
      <c r="AWJ921" s="1"/>
      <c r="AWK921" s="1"/>
      <c r="AWL921" s="1"/>
      <c r="AWM921" s="1"/>
      <c r="AWN921" s="1"/>
      <c r="AWO921" s="1"/>
      <c r="AWP921" s="1"/>
      <c r="AWQ921" s="1"/>
      <c r="AWR921" s="1"/>
      <c r="AWS921" s="1"/>
      <c r="AWT921" s="1"/>
      <c r="AWU921" s="1"/>
      <c r="AWV921" s="1"/>
      <c r="AWW921" s="1"/>
      <c r="AWX921" s="1"/>
      <c r="AWY921" s="1"/>
      <c r="AWZ921" s="1"/>
      <c r="AXA921" s="1"/>
      <c r="AXB921" s="1"/>
      <c r="AXC921" s="1"/>
      <c r="AXD921" s="1"/>
      <c r="AXE921" s="1"/>
      <c r="AXF921" s="1"/>
      <c r="AXG921" s="1"/>
      <c r="AXH921" s="1"/>
      <c r="AXI921" s="1"/>
      <c r="AXJ921" s="1"/>
      <c r="AXK921" s="1"/>
      <c r="AXL921" s="1"/>
      <c r="AXM921" s="1"/>
      <c r="AXN921" s="1"/>
      <c r="AXO921" s="1"/>
      <c r="AXP921" s="1"/>
      <c r="AXQ921" s="1"/>
      <c r="AXR921" s="1"/>
      <c r="AXS921" s="1"/>
      <c r="AXT921" s="1"/>
      <c r="AXU921" s="1"/>
      <c r="AXV921" s="1"/>
      <c r="AXW921" s="1"/>
      <c r="AXX921" s="1"/>
      <c r="AXY921" s="1"/>
      <c r="AXZ921" s="1"/>
      <c r="AYA921" s="1"/>
      <c r="AYB921" s="1"/>
      <c r="AYC921" s="1"/>
      <c r="AYD921" s="1"/>
      <c r="AYE921" s="1"/>
      <c r="AYF921" s="1"/>
      <c r="AYG921" s="1"/>
      <c r="AYH921" s="1"/>
      <c r="AYI921" s="1"/>
      <c r="AYJ921" s="1"/>
      <c r="AYK921" s="1"/>
      <c r="AYL921" s="1"/>
      <c r="AYM921" s="1"/>
      <c r="AYN921" s="1"/>
      <c r="AYO921" s="1"/>
      <c r="AYP921" s="1"/>
      <c r="AYQ921" s="1"/>
      <c r="AYR921" s="1"/>
      <c r="AYS921" s="1"/>
      <c r="AYT921" s="1"/>
      <c r="AYU921" s="1"/>
      <c r="AYV921" s="1"/>
      <c r="AYW921" s="1"/>
      <c r="AYX921" s="1"/>
      <c r="AYY921" s="1"/>
      <c r="AYZ921" s="1"/>
      <c r="AZA921" s="1"/>
      <c r="AZB921" s="1"/>
      <c r="AZC921" s="1"/>
      <c r="AZD921" s="1"/>
      <c r="AZE921" s="1"/>
      <c r="AZF921" s="1"/>
      <c r="AZG921" s="1"/>
      <c r="AZH921" s="1"/>
      <c r="AZI921" s="1"/>
      <c r="AZJ921" s="1"/>
      <c r="AZK921" s="1"/>
      <c r="AZL921" s="1"/>
      <c r="AZM921" s="1"/>
      <c r="AZN921" s="1"/>
      <c r="AZO921" s="1"/>
      <c r="AZP921" s="1"/>
      <c r="AZQ921" s="1"/>
      <c r="AZR921" s="1"/>
      <c r="AZS921" s="1"/>
      <c r="AZT921" s="1"/>
      <c r="AZU921" s="1"/>
      <c r="AZV921" s="1"/>
      <c r="AZW921" s="1"/>
      <c r="AZX921" s="1"/>
      <c r="AZY921" s="1"/>
      <c r="AZZ921" s="1"/>
      <c r="BAA921" s="1"/>
      <c r="BAB921" s="1"/>
      <c r="BAC921" s="1"/>
      <c r="BAD921" s="1"/>
      <c r="BAE921" s="1"/>
      <c r="BAF921" s="1"/>
      <c r="BAG921" s="1"/>
      <c r="BAH921" s="1"/>
      <c r="BAI921" s="1"/>
      <c r="BAJ921" s="1"/>
      <c r="BAK921" s="1"/>
      <c r="BAL921" s="1"/>
      <c r="BAM921" s="1"/>
      <c r="BAN921" s="1"/>
      <c r="BAO921" s="1"/>
      <c r="BAP921" s="1"/>
      <c r="BAQ921" s="1"/>
      <c r="BAR921" s="1"/>
      <c r="BAS921" s="1"/>
      <c r="BAT921" s="1"/>
      <c r="BAU921" s="1"/>
      <c r="BAV921" s="1"/>
      <c r="BAW921" s="1"/>
      <c r="BAX921" s="1"/>
      <c r="BAY921" s="1"/>
      <c r="BAZ921" s="1"/>
      <c r="BBA921" s="1"/>
      <c r="BBB921" s="1"/>
      <c r="BBC921" s="1"/>
      <c r="BBD921" s="1"/>
      <c r="BBE921" s="1"/>
      <c r="BBF921" s="1"/>
      <c r="BBG921" s="1"/>
      <c r="BBH921" s="1"/>
      <c r="BBI921" s="1"/>
      <c r="BBJ921" s="1"/>
      <c r="BBK921" s="1"/>
      <c r="BBL921" s="1"/>
      <c r="BBM921" s="1"/>
      <c r="BBN921" s="1"/>
      <c r="BBO921" s="1"/>
      <c r="BBP921" s="1"/>
      <c r="BBQ921" s="1"/>
      <c r="BBR921" s="1"/>
      <c r="BBS921" s="1"/>
      <c r="BBT921" s="1"/>
      <c r="BBU921" s="1"/>
      <c r="BBV921" s="1"/>
      <c r="BBW921" s="1"/>
      <c r="BBX921" s="1"/>
      <c r="BBY921" s="1"/>
      <c r="BBZ921" s="1"/>
      <c r="BCA921" s="1"/>
      <c r="BCB921" s="1"/>
      <c r="BCC921" s="1"/>
      <c r="BCD921" s="1"/>
      <c r="BCE921" s="1"/>
      <c r="BCF921" s="1"/>
      <c r="BCG921" s="1"/>
      <c r="BCH921" s="1"/>
      <c r="BCI921" s="1"/>
      <c r="BCJ921" s="1"/>
      <c r="BCK921" s="1"/>
      <c r="BCL921" s="1"/>
      <c r="BCM921" s="1"/>
      <c r="BCN921" s="1"/>
      <c r="BCO921" s="1"/>
      <c r="BCP921" s="1"/>
      <c r="BCQ921" s="1"/>
      <c r="BCR921" s="1"/>
      <c r="BCS921" s="1"/>
      <c r="BCT921" s="1"/>
      <c r="BCU921" s="1"/>
      <c r="BCV921" s="1"/>
      <c r="BCW921" s="1"/>
      <c r="BCX921" s="1"/>
      <c r="BCY921" s="1"/>
      <c r="BCZ921" s="1"/>
      <c r="BDA921" s="1"/>
      <c r="BDB921" s="1"/>
      <c r="BDC921" s="1"/>
      <c r="BDD921" s="1"/>
      <c r="BDE921" s="1"/>
      <c r="BDF921" s="1"/>
      <c r="BDG921" s="1"/>
      <c r="BDH921" s="1"/>
      <c r="BDI921" s="1"/>
      <c r="BDJ921" s="1"/>
      <c r="BDK921" s="1"/>
      <c r="BDL921" s="1"/>
      <c r="BDM921" s="1"/>
      <c r="BDN921" s="1"/>
      <c r="BDO921" s="1"/>
      <c r="BDP921" s="1"/>
      <c r="BDQ921" s="1"/>
      <c r="BDR921" s="1"/>
      <c r="BDS921" s="1"/>
      <c r="BDT921" s="1"/>
      <c r="BDU921" s="1"/>
      <c r="BDV921" s="1"/>
      <c r="BDW921" s="1"/>
      <c r="BDX921" s="1"/>
      <c r="BDY921" s="1"/>
      <c r="BDZ921" s="1"/>
      <c r="BEA921" s="1"/>
      <c r="BEB921" s="1"/>
      <c r="BEC921" s="1"/>
      <c r="BED921" s="1"/>
      <c r="BEE921" s="1"/>
      <c r="BEF921" s="1"/>
      <c r="BEG921" s="1"/>
      <c r="BEH921" s="1"/>
      <c r="BEI921" s="1"/>
      <c r="BEJ921" s="1"/>
      <c r="BEK921" s="1"/>
      <c r="BEL921" s="1"/>
      <c r="BEM921" s="1"/>
      <c r="BEN921" s="1"/>
      <c r="BEO921" s="1"/>
      <c r="BEP921" s="1"/>
      <c r="BEQ921" s="1"/>
      <c r="BER921" s="1"/>
      <c r="BES921" s="1"/>
      <c r="BET921" s="1"/>
      <c r="BEU921" s="1"/>
      <c r="BEV921" s="1"/>
      <c r="BEW921" s="1"/>
      <c r="BEX921" s="1"/>
      <c r="BEY921" s="1"/>
      <c r="BEZ921" s="1"/>
      <c r="BFA921" s="1"/>
      <c r="BFB921" s="1"/>
      <c r="BFC921" s="1"/>
      <c r="BFD921" s="1"/>
      <c r="BFE921" s="1"/>
      <c r="BFF921" s="1"/>
      <c r="BFG921" s="1"/>
      <c r="BFH921" s="1"/>
      <c r="BFI921" s="1"/>
      <c r="BFJ921" s="1"/>
      <c r="BFK921" s="1"/>
      <c r="BFL921" s="1"/>
      <c r="BFM921" s="1"/>
      <c r="BFN921" s="1"/>
      <c r="BFO921" s="1"/>
      <c r="BFP921" s="1"/>
      <c r="BFQ921" s="1"/>
      <c r="BFR921" s="1"/>
      <c r="BFS921" s="1"/>
      <c r="BFT921" s="1"/>
      <c r="BFU921" s="1"/>
      <c r="BFV921" s="1"/>
      <c r="BFW921" s="1"/>
      <c r="BFX921" s="1"/>
      <c r="BFY921" s="1"/>
      <c r="BFZ921" s="1"/>
      <c r="BGA921" s="1"/>
      <c r="BGB921" s="1"/>
      <c r="BGC921" s="1"/>
      <c r="BGD921" s="1"/>
      <c r="BGE921" s="1"/>
      <c r="BGF921" s="1"/>
      <c r="BGG921" s="1"/>
      <c r="BGH921" s="1"/>
      <c r="BGI921" s="1"/>
      <c r="BGJ921" s="1"/>
      <c r="BGK921" s="1"/>
      <c r="BGL921" s="1"/>
      <c r="BGM921" s="1"/>
      <c r="BGN921" s="1"/>
      <c r="BGO921" s="1"/>
      <c r="BGP921" s="1"/>
      <c r="BGQ921" s="1"/>
      <c r="BGR921" s="1"/>
      <c r="BGS921" s="1"/>
      <c r="BGT921" s="1"/>
      <c r="BGU921" s="1"/>
      <c r="BGV921" s="1"/>
      <c r="BGW921" s="1"/>
      <c r="BGX921" s="1"/>
      <c r="BGY921" s="1"/>
      <c r="BGZ921" s="1"/>
      <c r="BHA921" s="1"/>
      <c r="BHB921" s="1"/>
      <c r="BHC921" s="1"/>
      <c r="BHD921" s="1"/>
      <c r="BHE921" s="1"/>
      <c r="BHF921" s="1"/>
      <c r="BHG921" s="1"/>
      <c r="BHH921" s="1"/>
      <c r="BHI921" s="1"/>
      <c r="BHJ921" s="1"/>
      <c r="BHK921" s="1"/>
      <c r="BHL921" s="1"/>
      <c r="BHM921" s="1"/>
      <c r="BHN921" s="1"/>
      <c r="BHO921" s="1"/>
      <c r="BHP921" s="1"/>
      <c r="BHQ921" s="1"/>
      <c r="BHR921" s="1"/>
      <c r="BHS921" s="1"/>
      <c r="BHT921" s="1"/>
      <c r="BHU921" s="1"/>
      <c r="BHV921" s="1"/>
      <c r="BHW921" s="1"/>
      <c r="BHX921" s="1"/>
      <c r="BHY921" s="1"/>
      <c r="BHZ921" s="1"/>
      <c r="BIA921" s="1"/>
      <c r="BIB921" s="1"/>
      <c r="BIC921" s="1"/>
      <c r="BID921" s="1"/>
      <c r="BIE921" s="1"/>
      <c r="BIF921" s="1"/>
      <c r="BIG921" s="1"/>
      <c r="BIH921" s="1"/>
      <c r="BII921" s="1"/>
      <c r="BIJ921" s="1"/>
      <c r="BIK921" s="1"/>
      <c r="BIL921" s="1"/>
      <c r="BIM921" s="1"/>
      <c r="BIN921" s="1"/>
      <c r="BIO921" s="1"/>
      <c r="BIP921" s="1"/>
      <c r="BIQ921" s="1"/>
      <c r="BIR921" s="1"/>
      <c r="BIS921" s="1"/>
      <c r="BIT921" s="1"/>
      <c r="BIU921" s="1"/>
      <c r="BIV921" s="1"/>
      <c r="BIW921" s="1"/>
      <c r="BIX921" s="1"/>
      <c r="BIY921" s="1"/>
      <c r="BIZ921" s="1"/>
      <c r="BJA921" s="1"/>
      <c r="BJB921" s="1"/>
      <c r="BJC921" s="1"/>
      <c r="BJD921" s="1"/>
      <c r="BJE921" s="1"/>
      <c r="BJF921" s="1"/>
      <c r="BJG921" s="1"/>
      <c r="BJH921" s="1"/>
      <c r="BJI921" s="1"/>
      <c r="BJJ921" s="1"/>
      <c r="BJK921" s="1"/>
      <c r="BJL921" s="1"/>
      <c r="BJM921" s="1"/>
      <c r="BJN921" s="1"/>
      <c r="BJO921" s="1"/>
      <c r="BJP921" s="1"/>
      <c r="BJQ921" s="1"/>
      <c r="BJR921" s="1"/>
      <c r="BJS921" s="1"/>
      <c r="BJT921" s="1"/>
      <c r="BJU921" s="1"/>
      <c r="BJV921" s="1"/>
      <c r="BJW921" s="1"/>
      <c r="BJX921" s="1"/>
      <c r="BJY921" s="1"/>
      <c r="BJZ921" s="1"/>
      <c r="BKA921" s="1"/>
      <c r="BKB921" s="1"/>
      <c r="BKC921" s="1"/>
      <c r="BKD921" s="1"/>
      <c r="BKE921" s="1"/>
      <c r="BKF921" s="1"/>
      <c r="BKG921" s="1"/>
      <c r="BKH921" s="1"/>
      <c r="BKI921" s="1"/>
      <c r="BKJ921" s="1"/>
      <c r="BKK921" s="1"/>
      <c r="BKL921" s="1"/>
      <c r="BKM921" s="1"/>
      <c r="BKN921" s="1"/>
      <c r="BKO921" s="1"/>
      <c r="BKP921" s="1"/>
      <c r="BKQ921" s="1"/>
      <c r="BKR921" s="1"/>
      <c r="BKS921" s="1"/>
      <c r="BKT921" s="1"/>
      <c r="BKU921" s="1"/>
      <c r="BKV921" s="1"/>
      <c r="BKW921" s="1"/>
      <c r="BKX921" s="1"/>
      <c r="BKY921" s="1"/>
      <c r="BKZ921" s="1"/>
      <c r="BLA921" s="1"/>
      <c r="BLB921" s="1"/>
      <c r="BLC921" s="1"/>
      <c r="BLD921" s="1"/>
      <c r="BLE921" s="1"/>
      <c r="BLF921" s="1"/>
      <c r="BLG921" s="1"/>
      <c r="BLH921" s="1"/>
      <c r="BLI921" s="1"/>
      <c r="BLJ921" s="1"/>
      <c r="BLK921" s="1"/>
      <c r="BLL921" s="1"/>
      <c r="BLM921" s="1"/>
      <c r="BLN921" s="1"/>
      <c r="BLO921" s="1"/>
      <c r="BLP921" s="1"/>
      <c r="BLQ921" s="1"/>
      <c r="BLR921" s="1"/>
      <c r="BLS921" s="1"/>
      <c r="BLT921" s="1"/>
      <c r="BLU921" s="1"/>
      <c r="BLV921" s="1"/>
      <c r="BLW921" s="1"/>
      <c r="BLX921" s="1"/>
      <c r="BLY921" s="1"/>
      <c r="BLZ921" s="1"/>
      <c r="BMA921" s="1"/>
      <c r="BMB921" s="1"/>
      <c r="BMC921" s="1"/>
      <c r="BMD921" s="1"/>
      <c r="BME921" s="1"/>
      <c r="BMF921" s="1"/>
      <c r="BMG921" s="1"/>
      <c r="BMH921" s="1"/>
      <c r="BMI921" s="1"/>
      <c r="BMJ921" s="1"/>
      <c r="BMK921" s="1"/>
      <c r="BML921" s="1"/>
      <c r="BMM921" s="1"/>
      <c r="BMN921" s="1"/>
      <c r="BMO921" s="1"/>
      <c r="BMP921" s="1"/>
      <c r="BMQ921" s="1"/>
      <c r="BMR921" s="1"/>
      <c r="BMS921" s="1"/>
      <c r="BMT921" s="1"/>
      <c r="BMU921" s="1"/>
      <c r="BMV921" s="1"/>
      <c r="BMW921" s="1"/>
      <c r="BMX921" s="1"/>
      <c r="BMY921" s="1"/>
      <c r="BMZ921" s="1"/>
      <c r="BNA921" s="1"/>
      <c r="BNB921" s="1"/>
      <c r="BNC921" s="1"/>
      <c r="BND921" s="1"/>
      <c r="BNE921" s="1"/>
      <c r="BNF921" s="1"/>
      <c r="BNG921" s="1"/>
      <c r="BNH921" s="1"/>
      <c r="BNI921" s="1"/>
      <c r="BNJ921" s="1"/>
      <c r="BNK921" s="1"/>
      <c r="BNL921" s="1"/>
      <c r="BNM921" s="1"/>
      <c r="BNN921" s="1"/>
      <c r="BNO921" s="1"/>
      <c r="BNP921" s="1"/>
      <c r="BNQ921" s="1"/>
      <c r="BNR921" s="1"/>
      <c r="BNS921" s="1"/>
      <c r="BNT921" s="1"/>
      <c r="BNU921" s="1"/>
      <c r="BNV921" s="1"/>
      <c r="BNW921" s="1"/>
      <c r="BNX921" s="1"/>
      <c r="BNY921" s="1"/>
      <c r="BNZ921" s="1"/>
      <c r="BOA921" s="1"/>
      <c r="BOB921" s="1"/>
      <c r="BOC921" s="1"/>
      <c r="BOD921" s="1"/>
      <c r="BOE921" s="1"/>
      <c r="BOF921" s="1"/>
      <c r="BOG921" s="1"/>
      <c r="BOH921" s="1"/>
      <c r="BOI921" s="1"/>
      <c r="BOJ921" s="1"/>
      <c r="BOK921" s="1"/>
      <c r="BOL921" s="1"/>
      <c r="BOM921" s="1"/>
      <c r="BON921" s="1"/>
      <c r="BOO921" s="1"/>
      <c r="BOP921" s="1"/>
      <c r="BOQ921" s="1"/>
      <c r="BOR921" s="1"/>
      <c r="BOS921" s="1"/>
      <c r="BOT921" s="1"/>
      <c r="BOU921" s="1"/>
      <c r="BOV921" s="1"/>
      <c r="BOW921" s="1"/>
      <c r="BOX921" s="1"/>
      <c r="BOY921" s="1"/>
      <c r="BOZ921" s="1"/>
      <c r="BPA921" s="1"/>
      <c r="BPB921" s="1"/>
      <c r="BPC921" s="1"/>
      <c r="BPD921" s="1"/>
      <c r="BPE921" s="1"/>
      <c r="BPF921" s="1"/>
      <c r="BPG921" s="1"/>
      <c r="BPH921" s="1"/>
      <c r="BPI921" s="1"/>
      <c r="BPJ921" s="1"/>
      <c r="BPK921" s="1"/>
      <c r="BPL921" s="1"/>
      <c r="BPM921" s="1"/>
      <c r="BPN921" s="1"/>
      <c r="BPO921" s="1"/>
      <c r="BPP921" s="1"/>
      <c r="BPQ921" s="1"/>
      <c r="BPR921" s="1"/>
      <c r="BPS921" s="1"/>
      <c r="BPT921" s="1"/>
      <c r="BPU921" s="1"/>
      <c r="BPV921" s="1"/>
      <c r="BPW921" s="1"/>
      <c r="BPX921" s="1"/>
      <c r="BPY921" s="1"/>
      <c r="BPZ921" s="1"/>
      <c r="BQA921" s="1"/>
      <c r="BQB921" s="1"/>
      <c r="BQC921" s="1"/>
      <c r="BQD921" s="1"/>
      <c r="BQE921" s="1"/>
      <c r="BQF921" s="1"/>
      <c r="BQG921" s="1"/>
      <c r="BQH921" s="1"/>
      <c r="BQI921" s="1"/>
      <c r="BQJ921" s="1"/>
      <c r="BQK921" s="1"/>
      <c r="BQL921" s="1"/>
      <c r="BQM921" s="1"/>
      <c r="BQN921" s="1"/>
      <c r="BQO921" s="1"/>
      <c r="BQP921" s="1"/>
      <c r="BQQ921" s="1"/>
      <c r="BQR921" s="1"/>
      <c r="BQS921" s="1"/>
      <c r="BQT921" s="1"/>
      <c r="BQU921" s="1"/>
      <c r="BQV921" s="1"/>
      <c r="BQW921" s="1"/>
      <c r="BQX921" s="1"/>
      <c r="BQY921" s="1"/>
      <c r="BQZ921" s="1"/>
      <c r="BRA921" s="1"/>
      <c r="BRB921" s="1"/>
      <c r="BRC921" s="1"/>
      <c r="BRD921" s="1"/>
      <c r="BRE921" s="1"/>
      <c r="BRF921" s="1"/>
      <c r="BRG921" s="1"/>
      <c r="BRH921" s="1"/>
      <c r="BRI921" s="1"/>
      <c r="BRJ921" s="1"/>
      <c r="BRK921" s="1"/>
      <c r="BRL921" s="1"/>
      <c r="BRM921" s="1"/>
      <c r="BRN921" s="1"/>
      <c r="BRO921" s="1"/>
      <c r="BRP921" s="1"/>
      <c r="BRQ921" s="1"/>
      <c r="BRR921" s="1"/>
      <c r="BRS921" s="1"/>
      <c r="BRT921" s="1"/>
      <c r="BRU921" s="1"/>
      <c r="BRV921" s="1"/>
      <c r="BRW921" s="1"/>
      <c r="BRX921" s="1"/>
      <c r="BRY921" s="1"/>
      <c r="BRZ921" s="1"/>
      <c r="BSA921" s="1"/>
      <c r="BSB921" s="1"/>
      <c r="BSC921" s="1"/>
      <c r="BSD921" s="1"/>
      <c r="BSE921" s="1"/>
      <c r="BSF921" s="1"/>
      <c r="BSG921" s="1"/>
      <c r="BSH921" s="1"/>
      <c r="BSI921" s="1"/>
      <c r="BSJ921" s="1"/>
      <c r="BSK921" s="1"/>
      <c r="BSL921" s="1"/>
      <c r="BSM921" s="1"/>
      <c r="BSN921" s="1"/>
      <c r="BSO921" s="1"/>
      <c r="BSP921" s="1"/>
      <c r="BSQ921" s="1"/>
      <c r="BSR921" s="1"/>
      <c r="BSS921" s="1"/>
      <c r="BST921" s="1"/>
      <c r="BSU921" s="1"/>
      <c r="BSV921" s="1"/>
      <c r="BSW921" s="1"/>
      <c r="BSX921" s="1"/>
      <c r="BSY921" s="1"/>
      <c r="BSZ921" s="1"/>
      <c r="BTA921" s="1"/>
      <c r="BTB921" s="1"/>
      <c r="BTC921" s="1"/>
      <c r="BTD921" s="1"/>
      <c r="BTE921" s="1"/>
      <c r="BTF921" s="1"/>
      <c r="BTG921" s="1"/>
      <c r="BTH921" s="1"/>
      <c r="BTI921" s="1"/>
      <c r="BTJ921" s="1"/>
      <c r="BTK921" s="1"/>
      <c r="BTL921" s="1"/>
      <c r="BTM921" s="1"/>
      <c r="BTN921" s="1"/>
      <c r="BTO921" s="1"/>
      <c r="BTP921" s="1"/>
      <c r="BTQ921" s="1"/>
      <c r="BTR921" s="1"/>
      <c r="BTS921" s="1"/>
      <c r="BTT921" s="1"/>
      <c r="BTU921" s="1"/>
      <c r="BTV921" s="1"/>
      <c r="BTW921" s="1"/>
      <c r="BTX921" s="1"/>
      <c r="BTY921" s="1"/>
      <c r="BTZ921" s="1"/>
      <c r="BUA921" s="1"/>
      <c r="BUB921" s="1"/>
      <c r="BUC921" s="1"/>
      <c r="BUD921" s="1"/>
      <c r="BUE921" s="1"/>
      <c r="BUF921" s="1"/>
      <c r="BUG921" s="1"/>
      <c r="BUH921" s="1"/>
      <c r="BUI921" s="1"/>
      <c r="BUJ921" s="1"/>
      <c r="BUK921" s="1"/>
      <c r="BUL921" s="1"/>
      <c r="BUM921" s="1"/>
      <c r="BUN921" s="1"/>
      <c r="BUO921" s="1"/>
      <c r="BUP921" s="1"/>
      <c r="BUQ921" s="1"/>
      <c r="BUR921" s="1"/>
      <c r="BUS921" s="1"/>
      <c r="BUT921" s="1"/>
      <c r="BUU921" s="1"/>
      <c r="BUV921" s="1"/>
      <c r="BUW921" s="1"/>
      <c r="BUX921" s="1"/>
      <c r="BUY921" s="1"/>
      <c r="BUZ921" s="1"/>
      <c r="BVA921" s="1"/>
      <c r="BVB921" s="1"/>
      <c r="BVC921" s="1"/>
      <c r="BVD921" s="1"/>
      <c r="BVE921" s="1"/>
      <c r="BVF921" s="1"/>
      <c r="BVG921" s="1"/>
      <c r="BVH921" s="1"/>
      <c r="BVI921" s="1"/>
      <c r="BVJ921" s="1"/>
      <c r="BVK921" s="1"/>
      <c r="BVL921" s="1"/>
      <c r="BVM921" s="1"/>
      <c r="BVN921" s="1"/>
      <c r="BVO921" s="1"/>
      <c r="BVP921" s="1"/>
      <c r="BVQ921" s="1"/>
      <c r="BVR921" s="1"/>
      <c r="BVS921" s="1"/>
      <c r="BVT921" s="1"/>
      <c r="BVU921" s="1"/>
      <c r="BVV921" s="1"/>
      <c r="BVW921" s="1"/>
      <c r="BVX921" s="1"/>
      <c r="BVY921" s="1"/>
      <c r="BVZ921" s="1"/>
      <c r="BWA921" s="1"/>
      <c r="BWB921" s="1"/>
      <c r="BWC921" s="1"/>
      <c r="BWD921" s="1"/>
      <c r="BWE921" s="1"/>
      <c r="BWF921" s="1"/>
      <c r="BWG921" s="1"/>
      <c r="BWH921" s="1"/>
      <c r="BWI921" s="1"/>
      <c r="BWJ921" s="1"/>
      <c r="BWK921" s="1"/>
      <c r="BWL921" s="1"/>
      <c r="BWM921" s="1"/>
      <c r="BWN921" s="1"/>
      <c r="BWO921" s="1"/>
      <c r="BWP921" s="1"/>
      <c r="BWQ921" s="1"/>
      <c r="BWR921" s="1"/>
      <c r="BWS921" s="1"/>
      <c r="BWT921" s="1"/>
      <c r="BWU921" s="1"/>
      <c r="BWV921" s="1"/>
      <c r="BWW921" s="1"/>
      <c r="BWX921" s="1"/>
      <c r="BWY921" s="1"/>
      <c r="BWZ921" s="1"/>
      <c r="BXA921" s="1"/>
      <c r="BXB921" s="1"/>
      <c r="BXC921" s="1"/>
      <c r="BXD921" s="1"/>
      <c r="BXE921" s="1"/>
      <c r="BXF921" s="1"/>
      <c r="BXG921" s="1"/>
      <c r="BXH921" s="1"/>
      <c r="BXI921" s="1"/>
      <c r="BXJ921" s="1"/>
      <c r="BXK921" s="1"/>
      <c r="BXL921" s="1"/>
      <c r="BXM921" s="1"/>
      <c r="BXN921" s="1"/>
      <c r="BXO921" s="1"/>
      <c r="BXP921" s="1"/>
      <c r="BXQ921" s="1"/>
      <c r="BXR921" s="1"/>
      <c r="BXS921" s="1"/>
      <c r="BXT921" s="1"/>
      <c r="BXU921" s="1"/>
      <c r="BXV921" s="1"/>
      <c r="BXW921" s="1"/>
      <c r="BXX921" s="1"/>
      <c r="BXY921" s="1"/>
      <c r="BXZ921" s="1"/>
      <c r="BYA921" s="1"/>
      <c r="BYB921" s="1"/>
      <c r="BYC921" s="1"/>
      <c r="BYD921" s="1"/>
      <c r="BYE921" s="1"/>
      <c r="BYF921" s="1"/>
      <c r="BYG921" s="1"/>
      <c r="BYH921" s="1"/>
      <c r="BYI921" s="1"/>
      <c r="BYJ921" s="1"/>
      <c r="BYK921" s="1"/>
      <c r="BYL921" s="1"/>
      <c r="BYM921" s="1"/>
      <c r="BYN921" s="1"/>
      <c r="BYO921" s="1"/>
      <c r="BYP921" s="1"/>
      <c r="BYQ921" s="1"/>
      <c r="BYR921" s="1"/>
      <c r="BYS921" s="1"/>
      <c r="BYT921" s="1"/>
      <c r="BYU921" s="1"/>
      <c r="BYV921" s="1"/>
      <c r="BYW921" s="1"/>
      <c r="BYX921" s="1"/>
      <c r="BYY921" s="1"/>
      <c r="BYZ921" s="1"/>
      <c r="BZA921" s="1"/>
      <c r="BZB921" s="1"/>
      <c r="BZC921" s="1"/>
      <c r="BZD921" s="1"/>
      <c r="BZE921" s="1"/>
      <c r="BZF921" s="1"/>
      <c r="BZG921" s="1"/>
      <c r="BZH921" s="1"/>
      <c r="BZI921" s="1"/>
      <c r="BZJ921" s="1"/>
      <c r="BZK921" s="1"/>
      <c r="BZL921" s="1"/>
      <c r="BZM921" s="1"/>
      <c r="BZN921" s="1"/>
      <c r="BZO921" s="1"/>
      <c r="BZP921" s="1"/>
      <c r="BZQ921" s="1"/>
      <c r="BZR921" s="1"/>
      <c r="BZS921" s="1"/>
      <c r="BZT921" s="1"/>
      <c r="BZU921" s="1"/>
      <c r="BZV921" s="1"/>
      <c r="BZW921" s="1"/>
      <c r="BZX921" s="1"/>
      <c r="BZY921" s="1"/>
      <c r="BZZ921" s="1"/>
      <c r="CAA921" s="1"/>
      <c r="CAB921" s="1"/>
      <c r="CAC921" s="1"/>
      <c r="CAD921" s="1"/>
      <c r="CAE921" s="1"/>
      <c r="CAF921" s="1"/>
      <c r="CAG921" s="1"/>
      <c r="CAH921" s="1"/>
      <c r="CAI921" s="1"/>
      <c r="CAJ921" s="1"/>
      <c r="CAK921" s="1"/>
      <c r="CAL921" s="1"/>
      <c r="CAM921" s="1"/>
      <c r="CAN921" s="1"/>
      <c r="CAO921" s="1"/>
      <c r="CAP921" s="1"/>
      <c r="CAQ921" s="1"/>
      <c r="CAR921" s="1"/>
      <c r="CAS921" s="1"/>
      <c r="CAT921" s="1"/>
      <c r="CAU921" s="1"/>
      <c r="CAV921" s="1"/>
      <c r="CAW921" s="1"/>
      <c r="CAX921" s="1"/>
      <c r="CAY921" s="1"/>
      <c r="CAZ921" s="1"/>
      <c r="CBA921" s="1"/>
      <c r="CBB921" s="1"/>
      <c r="CBC921" s="1"/>
      <c r="CBD921" s="1"/>
      <c r="CBE921" s="1"/>
      <c r="CBF921" s="1"/>
      <c r="CBG921" s="1"/>
      <c r="CBH921" s="1"/>
      <c r="CBI921" s="1"/>
      <c r="CBJ921" s="1"/>
      <c r="CBK921" s="1"/>
      <c r="CBL921" s="1"/>
      <c r="CBM921" s="1"/>
      <c r="CBN921" s="1"/>
      <c r="CBO921" s="1"/>
      <c r="CBP921" s="1"/>
      <c r="CBQ921" s="1"/>
      <c r="CBR921" s="1"/>
      <c r="CBS921" s="1"/>
      <c r="CBT921" s="1"/>
      <c r="CBU921" s="1"/>
      <c r="CBV921" s="1"/>
      <c r="CBW921" s="1"/>
      <c r="CBX921" s="1"/>
      <c r="CBY921" s="1"/>
      <c r="CBZ921" s="1"/>
      <c r="CCA921" s="1"/>
      <c r="CCB921" s="1"/>
      <c r="CCC921" s="1"/>
      <c r="CCD921" s="1"/>
      <c r="CCE921" s="1"/>
      <c r="CCF921" s="1"/>
      <c r="CCG921" s="1"/>
      <c r="CCH921" s="1"/>
      <c r="CCI921" s="1"/>
      <c r="CCJ921" s="1"/>
      <c r="CCK921" s="1"/>
      <c r="CCL921" s="1"/>
      <c r="CCM921" s="1"/>
      <c r="CCN921" s="1"/>
      <c r="CCO921" s="1"/>
      <c r="CCP921" s="1"/>
      <c r="CCQ921" s="1"/>
      <c r="CCR921" s="1"/>
      <c r="CCS921" s="1"/>
      <c r="CCT921" s="1"/>
      <c r="CCU921" s="1"/>
      <c r="CCV921" s="1"/>
      <c r="CCW921" s="1"/>
      <c r="CCX921" s="1"/>
      <c r="CCY921" s="1"/>
      <c r="CCZ921" s="1"/>
      <c r="CDA921" s="1"/>
      <c r="CDB921" s="1"/>
      <c r="CDC921" s="1"/>
      <c r="CDD921" s="1"/>
      <c r="CDE921" s="1"/>
      <c r="CDF921" s="1"/>
      <c r="CDG921" s="1"/>
      <c r="CDH921" s="1"/>
      <c r="CDI921" s="1"/>
      <c r="CDJ921" s="1"/>
      <c r="CDK921" s="1"/>
      <c r="CDL921" s="1"/>
      <c r="CDM921" s="1"/>
      <c r="CDN921" s="1"/>
      <c r="CDO921" s="1"/>
      <c r="CDP921" s="1"/>
      <c r="CDQ921" s="1"/>
      <c r="CDR921" s="1"/>
      <c r="CDS921" s="1"/>
      <c r="CDT921" s="1"/>
      <c r="CDU921" s="1"/>
      <c r="CDV921" s="1"/>
      <c r="CDW921" s="1"/>
      <c r="CDX921" s="1"/>
      <c r="CDY921" s="1"/>
      <c r="CDZ921" s="1"/>
      <c r="CEA921" s="1"/>
      <c r="CEB921" s="1"/>
      <c r="CEC921" s="1"/>
      <c r="CED921" s="1"/>
      <c r="CEE921" s="1"/>
      <c r="CEF921" s="1"/>
      <c r="CEG921" s="1"/>
      <c r="CEH921" s="1"/>
      <c r="CEI921" s="1"/>
      <c r="CEJ921" s="1"/>
      <c r="CEK921" s="1"/>
      <c r="CEL921" s="1"/>
      <c r="CEM921" s="1"/>
      <c r="CEN921" s="1"/>
      <c r="CEO921" s="1"/>
      <c r="CEP921" s="1"/>
      <c r="CEQ921" s="1"/>
      <c r="CER921" s="1"/>
      <c r="CES921" s="1"/>
      <c r="CET921" s="1"/>
      <c r="CEU921" s="1"/>
      <c r="CEV921" s="1"/>
      <c r="CEW921" s="1"/>
      <c r="CEX921" s="1"/>
      <c r="CEY921" s="1"/>
      <c r="CEZ921" s="1"/>
      <c r="CFA921" s="1"/>
      <c r="CFB921" s="1"/>
      <c r="CFC921" s="1"/>
      <c r="CFD921" s="1"/>
      <c r="CFE921" s="1"/>
      <c r="CFF921" s="1"/>
      <c r="CFG921" s="1"/>
      <c r="CFH921" s="1"/>
      <c r="CFI921" s="1"/>
      <c r="CFJ921" s="1"/>
      <c r="CFK921" s="1"/>
      <c r="CFL921" s="1"/>
      <c r="CFM921" s="1"/>
      <c r="CFN921" s="1"/>
      <c r="CFO921" s="1"/>
      <c r="CFP921" s="1"/>
      <c r="CFQ921" s="1"/>
      <c r="CFR921" s="1"/>
      <c r="CFS921" s="1"/>
      <c r="CFT921" s="1"/>
      <c r="CFU921" s="1"/>
      <c r="CFV921" s="1"/>
      <c r="CFW921" s="1"/>
      <c r="CFX921" s="1"/>
      <c r="CFY921" s="1"/>
      <c r="CFZ921" s="1"/>
      <c r="CGA921" s="1"/>
      <c r="CGB921" s="1"/>
      <c r="CGC921" s="1"/>
      <c r="CGD921" s="1"/>
      <c r="CGE921" s="1"/>
      <c r="CGF921" s="1"/>
      <c r="CGG921" s="1"/>
      <c r="CGH921" s="1"/>
      <c r="CGI921" s="1"/>
      <c r="CGJ921" s="1"/>
      <c r="CGK921" s="1"/>
      <c r="CGL921" s="1"/>
      <c r="CGM921" s="1"/>
      <c r="CGN921" s="1"/>
      <c r="CGO921" s="1"/>
      <c r="CGP921" s="1"/>
      <c r="CGQ921" s="1"/>
      <c r="CGR921" s="1"/>
      <c r="CGS921" s="1"/>
      <c r="CGT921" s="1"/>
      <c r="CGU921" s="1"/>
      <c r="CGV921" s="1"/>
      <c r="CGW921" s="1"/>
      <c r="CGX921" s="1"/>
      <c r="CGY921" s="1"/>
      <c r="CGZ921" s="1"/>
      <c r="CHA921" s="1"/>
      <c r="CHB921" s="1"/>
      <c r="CHC921" s="1"/>
      <c r="CHD921" s="1"/>
      <c r="CHE921" s="1"/>
      <c r="CHF921" s="1"/>
      <c r="CHG921" s="1"/>
      <c r="CHH921" s="1"/>
      <c r="CHI921" s="1"/>
      <c r="CHJ921" s="1"/>
      <c r="CHK921" s="1"/>
      <c r="CHL921" s="1"/>
      <c r="CHM921" s="1"/>
      <c r="CHN921" s="1"/>
      <c r="CHO921" s="1"/>
      <c r="CHP921" s="1"/>
      <c r="CHQ921" s="1"/>
      <c r="CHR921" s="1"/>
      <c r="CHS921" s="1"/>
      <c r="CHT921" s="1"/>
      <c r="CHU921" s="1"/>
      <c r="CHV921" s="1"/>
      <c r="CHW921" s="1"/>
      <c r="CHX921" s="1"/>
      <c r="CHY921" s="1"/>
      <c r="CHZ921" s="1"/>
      <c r="CIA921" s="1"/>
      <c r="CIB921" s="1"/>
      <c r="CIC921" s="1"/>
      <c r="CID921" s="1"/>
      <c r="CIE921" s="1"/>
      <c r="CIF921" s="1"/>
      <c r="CIG921" s="1"/>
      <c r="CIH921" s="1"/>
      <c r="CII921" s="1"/>
      <c r="CIJ921" s="1"/>
      <c r="CIK921" s="1"/>
      <c r="CIL921" s="1"/>
      <c r="CIM921" s="1"/>
      <c r="CIN921" s="1"/>
      <c r="CIO921" s="1"/>
      <c r="CIP921" s="1"/>
      <c r="CIQ921" s="1"/>
      <c r="CIR921" s="1"/>
      <c r="CIS921" s="1"/>
      <c r="CIT921" s="1"/>
      <c r="CIU921" s="1"/>
      <c r="CIV921" s="1"/>
      <c r="CIW921" s="1"/>
      <c r="CIX921" s="1"/>
      <c r="CIY921" s="1"/>
      <c r="CIZ921" s="1"/>
      <c r="CJA921" s="1"/>
      <c r="CJB921" s="1"/>
      <c r="CJC921" s="1"/>
      <c r="CJD921" s="1"/>
      <c r="CJE921" s="1"/>
      <c r="CJF921" s="1"/>
      <c r="CJG921" s="1"/>
      <c r="CJH921" s="1"/>
      <c r="CJI921" s="1"/>
      <c r="CJJ921" s="1"/>
      <c r="CJK921" s="1"/>
      <c r="CJL921" s="1"/>
      <c r="CJM921" s="1"/>
      <c r="CJN921" s="1"/>
      <c r="CJO921" s="1"/>
      <c r="CJP921" s="1"/>
      <c r="CJQ921" s="1"/>
      <c r="CJR921" s="1"/>
      <c r="CJS921" s="1"/>
      <c r="CJT921" s="1"/>
      <c r="CJU921" s="1"/>
      <c r="CJV921" s="1"/>
      <c r="CJW921" s="1"/>
      <c r="CJX921" s="1"/>
      <c r="CJY921" s="1"/>
      <c r="CJZ921" s="1"/>
      <c r="CKA921" s="1"/>
      <c r="CKB921" s="1"/>
      <c r="CKC921" s="1"/>
      <c r="CKD921" s="1"/>
      <c r="CKE921" s="1"/>
      <c r="CKF921" s="1"/>
      <c r="CKG921" s="1"/>
      <c r="CKH921" s="1"/>
      <c r="CKI921" s="1"/>
      <c r="CKJ921" s="1"/>
      <c r="CKK921" s="1"/>
      <c r="CKL921" s="1"/>
      <c r="CKM921" s="1"/>
      <c r="CKN921" s="1"/>
      <c r="CKO921" s="1"/>
      <c r="CKP921" s="1"/>
      <c r="CKQ921" s="1"/>
      <c r="CKR921" s="1"/>
      <c r="CKS921" s="1"/>
      <c r="CKT921" s="1"/>
      <c r="CKU921" s="1"/>
      <c r="CKV921" s="1"/>
      <c r="CKW921" s="1"/>
      <c r="CKX921" s="1"/>
      <c r="CKY921" s="1"/>
      <c r="CKZ921" s="1"/>
      <c r="CLA921" s="1"/>
      <c r="CLB921" s="1"/>
      <c r="CLC921" s="1"/>
      <c r="CLD921" s="1"/>
      <c r="CLE921" s="1"/>
      <c r="CLF921" s="1"/>
      <c r="CLG921" s="1"/>
      <c r="CLH921" s="1"/>
      <c r="CLI921" s="1"/>
      <c r="CLJ921" s="1"/>
      <c r="CLK921" s="1"/>
      <c r="CLL921" s="1"/>
      <c r="CLM921" s="1"/>
      <c r="CLN921" s="1"/>
      <c r="CLO921" s="1"/>
      <c r="CLP921" s="1"/>
      <c r="CLQ921" s="1"/>
      <c r="CLR921" s="1"/>
      <c r="CLS921" s="1"/>
      <c r="CLT921" s="1"/>
      <c r="CLU921" s="1"/>
      <c r="CLV921" s="1"/>
      <c r="CLW921" s="1"/>
      <c r="CLX921" s="1"/>
      <c r="CLY921" s="1"/>
      <c r="CLZ921" s="1"/>
      <c r="CMA921" s="1"/>
      <c r="CMB921" s="1"/>
      <c r="CMC921" s="1"/>
      <c r="CMD921" s="1"/>
      <c r="CME921" s="1"/>
      <c r="CMF921" s="1"/>
      <c r="CMG921" s="1"/>
      <c r="CMH921" s="1"/>
      <c r="CMI921" s="1"/>
      <c r="CMJ921" s="1"/>
      <c r="CMK921" s="1"/>
      <c r="CML921" s="1"/>
      <c r="CMM921" s="1"/>
      <c r="CMN921" s="1"/>
      <c r="CMO921" s="1"/>
      <c r="CMP921" s="1"/>
      <c r="CMQ921" s="1"/>
      <c r="CMR921" s="1"/>
      <c r="CMS921" s="1"/>
      <c r="CMT921" s="1"/>
      <c r="CMU921" s="1"/>
      <c r="CMV921" s="1"/>
      <c r="CMW921" s="1"/>
      <c r="CMX921" s="1"/>
      <c r="CMY921" s="1"/>
      <c r="CMZ921" s="1"/>
      <c r="CNA921" s="1"/>
      <c r="CNB921" s="1"/>
      <c r="CNC921" s="1"/>
      <c r="CND921" s="1"/>
      <c r="CNE921" s="1"/>
      <c r="CNF921" s="1"/>
      <c r="CNG921" s="1"/>
      <c r="CNH921" s="1"/>
      <c r="CNI921" s="1"/>
      <c r="CNJ921" s="1"/>
      <c r="CNK921" s="1"/>
      <c r="CNL921" s="1"/>
      <c r="CNM921" s="1"/>
      <c r="CNN921" s="1"/>
      <c r="CNO921" s="1"/>
      <c r="CNP921" s="1"/>
      <c r="CNQ921" s="1"/>
      <c r="CNR921" s="1"/>
      <c r="CNS921" s="1"/>
      <c r="CNT921" s="1"/>
      <c r="CNU921" s="1"/>
      <c r="CNV921" s="1"/>
      <c r="CNW921" s="1"/>
      <c r="CNX921" s="1"/>
      <c r="CNY921" s="1"/>
      <c r="CNZ921" s="1"/>
      <c r="COA921" s="1"/>
      <c r="COB921" s="1"/>
      <c r="COC921" s="1"/>
      <c r="COD921" s="1"/>
      <c r="COE921" s="1"/>
      <c r="COF921" s="1"/>
      <c r="COG921" s="1"/>
      <c r="COH921" s="1"/>
      <c r="COI921" s="1"/>
      <c r="COJ921" s="1"/>
      <c r="COK921" s="1"/>
      <c r="COL921" s="1"/>
      <c r="COM921" s="1"/>
      <c r="CON921" s="1"/>
      <c r="COO921" s="1"/>
      <c r="COP921" s="1"/>
      <c r="COQ921" s="1"/>
      <c r="COR921" s="1"/>
      <c r="COS921" s="1"/>
      <c r="COT921" s="1"/>
      <c r="COU921" s="1"/>
      <c r="COV921" s="1"/>
      <c r="COW921" s="1"/>
      <c r="COX921" s="1"/>
      <c r="COY921" s="1"/>
      <c r="COZ921" s="1"/>
      <c r="CPA921" s="1"/>
      <c r="CPB921" s="1"/>
      <c r="CPC921" s="1"/>
      <c r="CPD921" s="1"/>
      <c r="CPE921" s="1"/>
      <c r="CPF921" s="1"/>
      <c r="CPG921" s="1"/>
      <c r="CPH921" s="1"/>
      <c r="CPI921" s="1"/>
      <c r="CPJ921" s="1"/>
      <c r="CPK921" s="1"/>
      <c r="CPL921" s="1"/>
      <c r="CPM921" s="1"/>
      <c r="CPN921" s="1"/>
      <c r="CPO921" s="1"/>
      <c r="CPP921" s="1"/>
      <c r="CPQ921" s="1"/>
      <c r="CPR921" s="1"/>
      <c r="CPS921" s="1"/>
      <c r="CPT921" s="1"/>
      <c r="CPU921" s="1"/>
      <c r="CPV921" s="1"/>
      <c r="CPW921" s="1"/>
      <c r="CPX921" s="1"/>
      <c r="CPY921" s="1"/>
      <c r="CPZ921" s="1"/>
      <c r="CQA921" s="1"/>
      <c r="CQB921" s="1"/>
      <c r="CQC921" s="1"/>
      <c r="CQD921" s="1"/>
      <c r="CQE921" s="1"/>
      <c r="CQF921" s="1"/>
      <c r="CQG921" s="1"/>
      <c r="CQH921" s="1"/>
      <c r="CQI921" s="1"/>
      <c r="CQJ921" s="1"/>
      <c r="CQK921" s="1"/>
      <c r="CQL921" s="1"/>
      <c r="CQM921" s="1"/>
      <c r="CQN921" s="1"/>
      <c r="CQO921" s="1"/>
      <c r="CQP921" s="1"/>
      <c r="CQQ921" s="1"/>
      <c r="CQR921" s="1"/>
      <c r="CQS921" s="1"/>
      <c r="CQT921" s="1"/>
      <c r="CQU921" s="1"/>
      <c r="CQV921" s="1"/>
      <c r="CQW921" s="1"/>
      <c r="CQX921" s="1"/>
      <c r="CQY921" s="1"/>
      <c r="CQZ921" s="1"/>
      <c r="CRA921" s="1"/>
      <c r="CRB921" s="1"/>
      <c r="CRC921" s="1"/>
      <c r="CRD921" s="1"/>
      <c r="CRE921" s="1"/>
      <c r="CRF921" s="1"/>
      <c r="CRG921" s="1"/>
      <c r="CRH921" s="1"/>
      <c r="CRI921" s="1"/>
      <c r="CRJ921" s="1"/>
      <c r="CRK921" s="1"/>
      <c r="CRL921" s="1"/>
      <c r="CRM921" s="1"/>
      <c r="CRN921" s="1"/>
      <c r="CRO921" s="1"/>
      <c r="CRP921" s="1"/>
      <c r="CRQ921" s="1"/>
      <c r="CRR921" s="1"/>
      <c r="CRS921" s="1"/>
      <c r="CRT921" s="1"/>
      <c r="CRU921" s="1"/>
      <c r="CRV921" s="1"/>
      <c r="CRW921" s="1"/>
      <c r="CRX921" s="1"/>
      <c r="CRY921" s="1"/>
      <c r="CRZ921" s="1"/>
      <c r="CSA921" s="1"/>
      <c r="CSB921" s="1"/>
      <c r="CSC921" s="1"/>
      <c r="CSD921" s="1"/>
      <c r="CSE921" s="1"/>
      <c r="CSF921" s="1"/>
      <c r="CSG921" s="1"/>
      <c r="CSH921" s="1"/>
      <c r="CSI921" s="1"/>
      <c r="CSJ921" s="1"/>
      <c r="CSK921" s="1"/>
      <c r="CSL921" s="1"/>
      <c r="CSM921" s="1"/>
      <c r="CSN921" s="1"/>
      <c r="CSO921" s="1"/>
      <c r="CSP921" s="1"/>
      <c r="CSQ921" s="1"/>
      <c r="CSR921" s="1"/>
      <c r="CSS921" s="1"/>
      <c r="CST921" s="1"/>
      <c r="CSU921" s="1"/>
      <c r="CSV921" s="1"/>
      <c r="CSW921" s="1"/>
      <c r="CSX921" s="1"/>
      <c r="CSY921" s="1"/>
      <c r="CSZ921" s="1"/>
      <c r="CTA921" s="1"/>
      <c r="CTB921" s="1"/>
      <c r="CTC921" s="1"/>
      <c r="CTD921" s="1"/>
      <c r="CTE921" s="1"/>
      <c r="CTF921" s="1"/>
      <c r="CTG921" s="1"/>
      <c r="CTH921" s="1"/>
      <c r="CTI921" s="1"/>
      <c r="CTJ921" s="1"/>
      <c r="CTK921" s="1"/>
      <c r="CTL921" s="1"/>
      <c r="CTM921" s="1"/>
      <c r="CTN921" s="1"/>
      <c r="CTO921" s="1"/>
      <c r="CTP921" s="1"/>
      <c r="CTQ921" s="1"/>
      <c r="CTR921" s="1"/>
      <c r="CTS921" s="1"/>
      <c r="CTT921" s="1"/>
      <c r="CTU921" s="1"/>
      <c r="CTV921" s="1"/>
      <c r="CTW921" s="1"/>
      <c r="CTX921" s="1"/>
      <c r="CTY921" s="1"/>
      <c r="CTZ921" s="1"/>
      <c r="CUA921" s="1"/>
      <c r="CUB921" s="1"/>
      <c r="CUC921" s="1"/>
      <c r="CUD921" s="1"/>
      <c r="CUE921" s="1"/>
      <c r="CUF921" s="1"/>
      <c r="CUG921" s="1"/>
      <c r="CUH921" s="1"/>
      <c r="CUI921" s="1"/>
      <c r="CUJ921" s="1"/>
      <c r="CUK921" s="1"/>
      <c r="CUL921" s="1"/>
      <c r="CUM921" s="1"/>
      <c r="CUN921" s="1"/>
      <c r="CUO921" s="1"/>
      <c r="CUP921" s="1"/>
      <c r="CUQ921" s="1"/>
      <c r="CUR921" s="1"/>
      <c r="CUS921" s="1"/>
      <c r="CUT921" s="1"/>
      <c r="CUU921" s="1"/>
      <c r="CUV921" s="1"/>
      <c r="CUW921" s="1"/>
      <c r="CUX921" s="1"/>
      <c r="CUY921" s="1"/>
      <c r="CUZ921" s="1"/>
      <c r="CVA921" s="1"/>
      <c r="CVB921" s="1"/>
      <c r="CVC921" s="1"/>
      <c r="CVD921" s="1"/>
      <c r="CVE921" s="1"/>
      <c r="CVF921" s="1"/>
      <c r="CVG921" s="1"/>
      <c r="CVH921" s="1"/>
      <c r="CVI921" s="1"/>
      <c r="CVJ921" s="1"/>
      <c r="CVK921" s="1"/>
      <c r="CVL921" s="1"/>
      <c r="CVM921" s="1"/>
      <c r="CVN921" s="1"/>
      <c r="CVO921" s="1"/>
      <c r="CVP921" s="1"/>
      <c r="CVQ921" s="1"/>
      <c r="CVR921" s="1"/>
      <c r="CVS921" s="1"/>
      <c r="CVT921" s="1"/>
      <c r="CVU921" s="1"/>
      <c r="CVV921" s="1"/>
      <c r="CVW921" s="1"/>
      <c r="CVX921" s="1"/>
      <c r="CVY921" s="1"/>
      <c r="CVZ921" s="1"/>
      <c r="CWA921" s="1"/>
      <c r="CWB921" s="1"/>
      <c r="CWC921" s="1"/>
      <c r="CWD921" s="1"/>
      <c r="CWE921" s="1"/>
      <c r="CWF921" s="1"/>
      <c r="CWG921" s="1"/>
      <c r="CWH921" s="1"/>
      <c r="CWI921" s="1"/>
      <c r="CWJ921" s="1"/>
      <c r="CWK921" s="1"/>
      <c r="CWL921" s="1"/>
      <c r="CWM921" s="1"/>
      <c r="CWN921" s="1"/>
      <c r="CWO921" s="1"/>
      <c r="CWP921" s="1"/>
      <c r="CWQ921" s="1"/>
      <c r="CWR921" s="1"/>
      <c r="CWS921" s="1"/>
      <c r="CWT921" s="1"/>
      <c r="CWU921" s="1"/>
      <c r="CWV921" s="1"/>
      <c r="CWW921" s="1"/>
      <c r="CWX921" s="1"/>
      <c r="CWY921" s="1"/>
      <c r="CWZ921" s="1"/>
      <c r="CXA921" s="1"/>
      <c r="CXB921" s="1"/>
      <c r="CXC921" s="1"/>
      <c r="CXD921" s="1"/>
      <c r="CXE921" s="1"/>
      <c r="CXF921" s="1"/>
      <c r="CXG921" s="1"/>
      <c r="CXH921" s="1"/>
      <c r="CXI921" s="1"/>
      <c r="CXJ921" s="1"/>
      <c r="CXK921" s="1"/>
      <c r="CXL921" s="1"/>
      <c r="CXM921" s="1"/>
      <c r="CXN921" s="1"/>
      <c r="CXO921" s="1"/>
      <c r="CXP921" s="1"/>
      <c r="CXQ921" s="1"/>
      <c r="CXR921" s="1"/>
      <c r="CXS921" s="1"/>
      <c r="CXT921" s="1"/>
      <c r="CXU921" s="1"/>
      <c r="CXV921" s="1"/>
      <c r="CXW921" s="1"/>
      <c r="CXX921" s="1"/>
      <c r="CXY921" s="1"/>
      <c r="CXZ921" s="1"/>
      <c r="CYA921" s="1"/>
      <c r="CYB921" s="1"/>
      <c r="CYC921" s="1"/>
      <c r="CYD921" s="1"/>
      <c r="CYE921" s="1"/>
      <c r="CYF921" s="1"/>
      <c r="CYG921" s="1"/>
      <c r="CYH921" s="1"/>
      <c r="CYI921" s="1"/>
      <c r="CYJ921" s="1"/>
      <c r="CYK921" s="1"/>
      <c r="CYL921" s="1"/>
      <c r="CYM921" s="1"/>
      <c r="CYN921" s="1"/>
      <c r="CYO921" s="1"/>
      <c r="CYP921" s="1"/>
      <c r="CYQ921" s="1"/>
      <c r="CYR921" s="1"/>
      <c r="CYS921" s="1"/>
      <c r="CYT921" s="1"/>
      <c r="CYU921" s="1"/>
      <c r="CYV921" s="1"/>
      <c r="CYW921" s="1"/>
      <c r="CYX921" s="1"/>
      <c r="CYY921" s="1"/>
      <c r="CYZ921" s="1"/>
      <c r="CZA921" s="1"/>
      <c r="CZB921" s="1"/>
      <c r="CZC921" s="1"/>
      <c r="CZD921" s="1"/>
      <c r="CZE921" s="1"/>
      <c r="CZF921" s="1"/>
      <c r="CZG921" s="1"/>
      <c r="CZH921" s="1"/>
      <c r="CZI921" s="1"/>
      <c r="CZJ921" s="1"/>
      <c r="CZK921" s="1"/>
      <c r="CZL921" s="1"/>
      <c r="CZM921" s="1"/>
      <c r="CZN921" s="1"/>
      <c r="CZO921" s="1"/>
      <c r="CZP921" s="1"/>
      <c r="CZQ921" s="1"/>
      <c r="CZR921" s="1"/>
      <c r="CZS921" s="1"/>
      <c r="CZT921" s="1"/>
      <c r="CZU921" s="1"/>
      <c r="CZV921" s="1"/>
      <c r="CZW921" s="1"/>
      <c r="CZX921" s="1"/>
      <c r="CZY921" s="1"/>
      <c r="CZZ921" s="1"/>
      <c r="DAA921" s="1"/>
      <c r="DAB921" s="1"/>
      <c r="DAC921" s="1"/>
      <c r="DAD921" s="1"/>
      <c r="DAE921" s="1"/>
      <c r="DAF921" s="1"/>
      <c r="DAG921" s="1"/>
      <c r="DAH921" s="1"/>
      <c r="DAI921" s="1"/>
      <c r="DAJ921" s="1"/>
      <c r="DAK921" s="1"/>
      <c r="DAL921" s="1"/>
      <c r="DAM921" s="1"/>
      <c r="DAN921" s="1"/>
      <c r="DAO921" s="1"/>
      <c r="DAP921" s="1"/>
      <c r="DAQ921" s="1"/>
      <c r="DAR921" s="1"/>
      <c r="DAS921" s="1"/>
      <c r="DAT921" s="1"/>
      <c r="DAU921" s="1"/>
      <c r="DAV921" s="1"/>
      <c r="DAW921" s="1"/>
      <c r="DAX921" s="1"/>
      <c r="DAY921" s="1"/>
      <c r="DAZ921" s="1"/>
      <c r="DBA921" s="1"/>
      <c r="DBB921" s="1"/>
      <c r="DBC921" s="1"/>
      <c r="DBD921" s="1"/>
      <c r="DBE921" s="1"/>
      <c r="DBF921" s="1"/>
      <c r="DBG921" s="1"/>
      <c r="DBH921" s="1"/>
      <c r="DBI921" s="1"/>
      <c r="DBJ921" s="1"/>
      <c r="DBK921" s="1"/>
      <c r="DBL921" s="1"/>
      <c r="DBM921" s="1"/>
      <c r="DBN921" s="1"/>
      <c r="DBO921" s="1"/>
      <c r="DBP921" s="1"/>
      <c r="DBQ921" s="1"/>
      <c r="DBR921" s="1"/>
      <c r="DBS921" s="1"/>
      <c r="DBT921" s="1"/>
      <c r="DBU921" s="1"/>
      <c r="DBV921" s="1"/>
      <c r="DBW921" s="1"/>
      <c r="DBX921" s="1"/>
      <c r="DBY921" s="1"/>
      <c r="DBZ921" s="1"/>
      <c r="DCA921" s="1"/>
      <c r="DCB921" s="1"/>
      <c r="DCC921" s="1"/>
      <c r="DCD921" s="1"/>
      <c r="DCE921" s="1"/>
      <c r="DCF921" s="1"/>
      <c r="DCG921" s="1"/>
      <c r="DCH921" s="1"/>
      <c r="DCI921" s="1"/>
      <c r="DCJ921" s="1"/>
      <c r="DCK921" s="1"/>
      <c r="DCL921" s="1"/>
      <c r="DCM921" s="1"/>
      <c r="DCN921" s="1"/>
      <c r="DCO921" s="1"/>
      <c r="DCP921" s="1"/>
      <c r="DCQ921" s="1"/>
      <c r="DCR921" s="1"/>
      <c r="DCS921" s="1"/>
      <c r="DCT921" s="1"/>
      <c r="DCU921" s="1"/>
      <c r="DCV921" s="1"/>
      <c r="DCW921" s="1"/>
      <c r="DCX921" s="1"/>
      <c r="DCY921" s="1"/>
      <c r="DCZ921" s="1"/>
      <c r="DDA921" s="1"/>
      <c r="DDB921" s="1"/>
      <c r="DDC921" s="1"/>
      <c r="DDD921" s="1"/>
      <c r="DDE921" s="1"/>
      <c r="DDF921" s="1"/>
      <c r="DDG921" s="1"/>
      <c r="DDH921" s="1"/>
      <c r="DDI921" s="1"/>
      <c r="DDJ921" s="1"/>
      <c r="DDK921" s="1"/>
      <c r="DDL921" s="1"/>
      <c r="DDM921" s="1"/>
      <c r="DDN921" s="1"/>
      <c r="DDO921" s="1"/>
      <c r="DDP921" s="1"/>
      <c r="DDQ921" s="1"/>
      <c r="DDR921" s="1"/>
      <c r="DDS921" s="1"/>
      <c r="DDT921" s="1"/>
      <c r="DDU921" s="1"/>
      <c r="DDV921" s="1"/>
      <c r="DDW921" s="1"/>
      <c r="DDX921" s="1"/>
      <c r="DDY921" s="1"/>
      <c r="DDZ921" s="1"/>
      <c r="DEA921" s="1"/>
      <c r="DEB921" s="1"/>
      <c r="DEC921" s="1"/>
      <c r="DED921" s="1"/>
      <c r="DEE921" s="1"/>
      <c r="DEF921" s="1"/>
      <c r="DEG921" s="1"/>
      <c r="DEH921" s="1"/>
      <c r="DEI921" s="1"/>
      <c r="DEJ921" s="1"/>
      <c r="DEK921" s="1"/>
      <c r="DEL921" s="1"/>
      <c r="DEM921" s="1"/>
      <c r="DEN921" s="1"/>
      <c r="DEO921" s="1"/>
      <c r="DEP921" s="1"/>
      <c r="DEQ921" s="1"/>
      <c r="DER921" s="1"/>
      <c r="DES921" s="1"/>
      <c r="DET921" s="1"/>
      <c r="DEU921" s="1"/>
      <c r="DEV921" s="1"/>
      <c r="DEW921" s="1"/>
      <c r="DEX921" s="1"/>
      <c r="DEY921" s="1"/>
      <c r="DEZ921" s="1"/>
      <c r="DFA921" s="1"/>
      <c r="DFB921" s="1"/>
      <c r="DFC921" s="1"/>
      <c r="DFD921" s="1"/>
      <c r="DFE921" s="1"/>
      <c r="DFF921" s="1"/>
      <c r="DFG921" s="1"/>
      <c r="DFH921" s="1"/>
      <c r="DFI921" s="1"/>
      <c r="DFJ921" s="1"/>
      <c r="DFK921" s="1"/>
      <c r="DFL921" s="1"/>
      <c r="DFM921" s="1"/>
      <c r="DFN921" s="1"/>
      <c r="DFO921" s="1"/>
      <c r="DFP921" s="1"/>
      <c r="DFQ921" s="1"/>
      <c r="DFR921" s="1"/>
      <c r="DFS921" s="1"/>
      <c r="DFT921" s="1"/>
      <c r="DFU921" s="1"/>
      <c r="DFV921" s="1"/>
      <c r="DFW921" s="1"/>
      <c r="DFX921" s="1"/>
      <c r="DFY921" s="1"/>
      <c r="DFZ921" s="1"/>
      <c r="DGA921" s="1"/>
      <c r="DGB921" s="1"/>
      <c r="DGC921" s="1"/>
      <c r="DGD921" s="1"/>
      <c r="DGE921" s="1"/>
      <c r="DGF921" s="1"/>
      <c r="DGG921" s="1"/>
      <c r="DGH921" s="1"/>
      <c r="DGI921" s="1"/>
      <c r="DGJ921" s="1"/>
      <c r="DGK921" s="1"/>
      <c r="DGL921" s="1"/>
      <c r="DGM921" s="1"/>
      <c r="DGN921" s="1"/>
      <c r="DGO921" s="1"/>
      <c r="DGP921" s="1"/>
      <c r="DGQ921" s="1"/>
      <c r="DGR921" s="1"/>
      <c r="DGS921" s="1"/>
      <c r="DGT921" s="1"/>
      <c r="DGU921" s="1"/>
      <c r="DGV921" s="1"/>
      <c r="DGW921" s="1"/>
      <c r="DGX921" s="1"/>
      <c r="DGY921" s="1"/>
      <c r="DGZ921" s="1"/>
      <c r="DHA921" s="1"/>
      <c r="DHB921" s="1"/>
      <c r="DHC921" s="1"/>
      <c r="DHD921" s="1"/>
      <c r="DHE921" s="1"/>
      <c r="DHF921" s="1"/>
      <c r="DHG921" s="1"/>
      <c r="DHH921" s="1"/>
      <c r="DHI921" s="1"/>
      <c r="DHJ921" s="1"/>
      <c r="DHK921" s="1"/>
      <c r="DHL921" s="1"/>
      <c r="DHM921" s="1"/>
      <c r="DHN921" s="1"/>
      <c r="DHO921" s="1"/>
      <c r="DHP921" s="1"/>
      <c r="DHQ921" s="1"/>
      <c r="DHR921" s="1"/>
      <c r="DHS921" s="1"/>
      <c r="DHT921" s="1"/>
      <c r="DHU921" s="1"/>
      <c r="DHV921" s="1"/>
      <c r="DHW921" s="1"/>
      <c r="DHX921" s="1"/>
      <c r="DHY921" s="1"/>
      <c r="DHZ921" s="1"/>
      <c r="DIA921" s="1"/>
      <c r="DIB921" s="1"/>
      <c r="DIC921" s="1"/>
      <c r="DID921" s="1"/>
      <c r="DIE921" s="1"/>
      <c r="DIF921" s="1"/>
      <c r="DIG921" s="1"/>
      <c r="DIH921" s="1"/>
      <c r="DII921" s="1"/>
      <c r="DIJ921" s="1"/>
      <c r="DIK921" s="1"/>
      <c r="DIL921" s="1"/>
      <c r="DIM921" s="1"/>
      <c r="DIN921" s="1"/>
      <c r="DIO921" s="1"/>
      <c r="DIP921" s="1"/>
      <c r="DIQ921" s="1"/>
      <c r="DIR921" s="1"/>
      <c r="DIS921" s="1"/>
      <c r="DIT921" s="1"/>
      <c r="DIU921" s="1"/>
      <c r="DIV921" s="1"/>
      <c r="DIW921" s="1"/>
      <c r="DIX921" s="1"/>
      <c r="DIY921" s="1"/>
      <c r="DIZ921" s="1"/>
      <c r="DJA921" s="1"/>
      <c r="DJB921" s="1"/>
      <c r="DJC921" s="1"/>
      <c r="DJD921" s="1"/>
      <c r="DJE921" s="1"/>
      <c r="DJF921" s="1"/>
      <c r="DJG921" s="1"/>
      <c r="DJH921" s="1"/>
      <c r="DJI921" s="1"/>
      <c r="DJJ921" s="1"/>
      <c r="DJK921" s="1"/>
      <c r="DJL921" s="1"/>
      <c r="DJM921" s="1"/>
      <c r="DJN921" s="1"/>
      <c r="DJO921" s="1"/>
      <c r="DJP921" s="1"/>
      <c r="DJQ921" s="1"/>
      <c r="DJR921" s="1"/>
      <c r="DJS921" s="1"/>
      <c r="DJT921" s="1"/>
      <c r="DJU921" s="1"/>
      <c r="DJV921" s="1"/>
      <c r="DJW921" s="1"/>
      <c r="DJX921" s="1"/>
      <c r="DJY921" s="1"/>
      <c r="DJZ921" s="1"/>
      <c r="DKA921" s="1"/>
      <c r="DKB921" s="1"/>
      <c r="DKC921" s="1"/>
      <c r="DKD921" s="1"/>
      <c r="DKE921" s="1"/>
      <c r="DKF921" s="1"/>
      <c r="DKG921" s="1"/>
      <c r="DKH921" s="1"/>
      <c r="DKI921" s="1"/>
      <c r="DKJ921" s="1"/>
      <c r="DKK921" s="1"/>
      <c r="DKL921" s="1"/>
      <c r="DKM921" s="1"/>
      <c r="DKN921" s="1"/>
      <c r="DKO921" s="1"/>
      <c r="DKP921" s="1"/>
      <c r="DKQ921" s="1"/>
      <c r="DKR921" s="1"/>
      <c r="DKS921" s="1"/>
      <c r="DKT921" s="1"/>
      <c r="DKU921" s="1"/>
      <c r="DKV921" s="1"/>
      <c r="DKW921" s="1"/>
      <c r="DKX921" s="1"/>
      <c r="DKY921" s="1"/>
      <c r="DKZ921" s="1"/>
      <c r="DLA921" s="1"/>
      <c r="DLB921" s="1"/>
      <c r="DLC921" s="1"/>
      <c r="DLD921" s="1"/>
      <c r="DLE921" s="1"/>
      <c r="DLF921" s="1"/>
      <c r="DLG921" s="1"/>
      <c r="DLH921" s="1"/>
      <c r="DLI921" s="1"/>
      <c r="DLJ921" s="1"/>
      <c r="DLK921" s="1"/>
      <c r="DLL921" s="1"/>
      <c r="DLM921" s="1"/>
      <c r="DLN921" s="1"/>
      <c r="DLO921" s="1"/>
      <c r="DLP921" s="1"/>
      <c r="DLQ921" s="1"/>
      <c r="DLR921" s="1"/>
      <c r="DLS921" s="1"/>
      <c r="DLT921" s="1"/>
      <c r="DLU921" s="1"/>
      <c r="DLV921" s="1"/>
      <c r="DLW921" s="1"/>
      <c r="DLX921" s="1"/>
      <c r="DLY921" s="1"/>
      <c r="DLZ921" s="1"/>
      <c r="DMA921" s="1"/>
      <c r="DMB921" s="1"/>
      <c r="DMC921" s="1"/>
      <c r="DMD921" s="1"/>
      <c r="DME921" s="1"/>
      <c r="DMF921" s="1"/>
      <c r="DMG921" s="1"/>
      <c r="DMH921" s="1"/>
      <c r="DMI921" s="1"/>
      <c r="DMJ921" s="1"/>
      <c r="DMK921" s="1"/>
      <c r="DML921" s="1"/>
      <c r="DMM921" s="1"/>
      <c r="DMN921" s="1"/>
      <c r="DMO921" s="1"/>
      <c r="DMP921" s="1"/>
      <c r="DMQ921" s="1"/>
      <c r="DMR921" s="1"/>
      <c r="DMS921" s="1"/>
      <c r="DMT921" s="1"/>
      <c r="DMU921" s="1"/>
      <c r="DMV921" s="1"/>
      <c r="DMW921" s="1"/>
      <c r="DMX921" s="1"/>
      <c r="DMY921" s="1"/>
      <c r="DMZ921" s="1"/>
      <c r="DNA921" s="1"/>
      <c r="DNB921" s="1"/>
      <c r="DNC921" s="1"/>
      <c r="DND921" s="1"/>
      <c r="DNE921" s="1"/>
      <c r="DNF921" s="1"/>
      <c r="DNG921" s="1"/>
      <c r="DNH921" s="1"/>
      <c r="DNI921" s="1"/>
      <c r="DNJ921" s="1"/>
      <c r="DNK921" s="1"/>
      <c r="DNL921" s="1"/>
      <c r="DNM921" s="1"/>
      <c r="DNN921" s="1"/>
      <c r="DNO921" s="1"/>
      <c r="DNP921" s="1"/>
      <c r="DNQ921" s="1"/>
      <c r="DNR921" s="1"/>
      <c r="DNS921" s="1"/>
      <c r="DNT921" s="1"/>
      <c r="DNU921" s="1"/>
      <c r="DNV921" s="1"/>
      <c r="DNW921" s="1"/>
      <c r="DNX921" s="1"/>
      <c r="DNY921" s="1"/>
      <c r="DNZ921" s="1"/>
      <c r="DOA921" s="1"/>
      <c r="DOB921" s="1"/>
      <c r="DOC921" s="1"/>
      <c r="DOD921" s="1"/>
      <c r="DOE921" s="1"/>
      <c r="DOF921" s="1"/>
      <c r="DOG921" s="1"/>
      <c r="DOH921" s="1"/>
      <c r="DOI921" s="1"/>
      <c r="DOJ921" s="1"/>
      <c r="DOK921" s="1"/>
      <c r="DOL921" s="1"/>
      <c r="DOM921" s="1"/>
      <c r="DON921" s="1"/>
      <c r="DOO921" s="1"/>
      <c r="DOP921" s="1"/>
      <c r="DOQ921" s="1"/>
      <c r="DOR921" s="1"/>
      <c r="DOS921" s="1"/>
      <c r="DOT921" s="1"/>
      <c r="DOU921" s="1"/>
      <c r="DOV921" s="1"/>
      <c r="DOW921" s="1"/>
      <c r="DOX921" s="1"/>
      <c r="DOY921" s="1"/>
      <c r="DOZ921" s="1"/>
      <c r="DPA921" s="1"/>
      <c r="DPB921" s="1"/>
      <c r="DPC921" s="1"/>
      <c r="DPD921" s="1"/>
      <c r="DPE921" s="1"/>
      <c r="DPF921" s="1"/>
      <c r="DPG921" s="1"/>
      <c r="DPH921" s="1"/>
      <c r="DPI921" s="1"/>
      <c r="DPJ921" s="1"/>
      <c r="DPK921" s="1"/>
      <c r="DPL921" s="1"/>
      <c r="DPM921" s="1"/>
      <c r="DPN921" s="1"/>
      <c r="DPO921" s="1"/>
      <c r="DPP921" s="1"/>
      <c r="DPQ921" s="1"/>
      <c r="DPR921" s="1"/>
      <c r="DPS921" s="1"/>
      <c r="DPT921" s="1"/>
      <c r="DPU921" s="1"/>
      <c r="DPV921" s="1"/>
      <c r="DPW921" s="1"/>
      <c r="DPX921" s="1"/>
      <c r="DPY921" s="1"/>
      <c r="DPZ921" s="1"/>
      <c r="DQA921" s="1"/>
      <c r="DQB921" s="1"/>
      <c r="DQC921" s="1"/>
      <c r="DQD921" s="1"/>
      <c r="DQE921" s="1"/>
      <c r="DQF921" s="1"/>
      <c r="DQG921" s="1"/>
      <c r="DQH921" s="1"/>
      <c r="DQI921" s="1"/>
      <c r="DQJ921" s="1"/>
      <c r="DQK921" s="1"/>
      <c r="DQL921" s="1"/>
      <c r="DQM921" s="1"/>
      <c r="DQN921" s="1"/>
      <c r="DQO921" s="1"/>
      <c r="DQP921" s="1"/>
      <c r="DQQ921" s="1"/>
      <c r="DQR921" s="1"/>
      <c r="DQS921" s="1"/>
      <c r="DQT921" s="1"/>
      <c r="DQU921" s="1"/>
      <c r="DQV921" s="1"/>
      <c r="DQW921" s="1"/>
      <c r="DQX921" s="1"/>
      <c r="DQY921" s="1"/>
      <c r="DQZ921" s="1"/>
      <c r="DRA921" s="1"/>
      <c r="DRB921" s="1"/>
      <c r="DRC921" s="1"/>
      <c r="DRD921" s="1"/>
      <c r="DRE921" s="1"/>
      <c r="DRF921" s="1"/>
      <c r="DRG921" s="1"/>
      <c r="DRH921" s="1"/>
      <c r="DRI921" s="1"/>
      <c r="DRJ921" s="1"/>
      <c r="DRK921" s="1"/>
      <c r="DRL921" s="1"/>
      <c r="DRM921" s="1"/>
      <c r="DRN921" s="1"/>
      <c r="DRO921" s="1"/>
      <c r="DRP921" s="1"/>
      <c r="DRQ921" s="1"/>
      <c r="DRR921" s="1"/>
      <c r="DRS921" s="1"/>
      <c r="DRT921" s="1"/>
      <c r="DRU921" s="1"/>
      <c r="DRV921" s="1"/>
      <c r="DRW921" s="1"/>
      <c r="DRX921" s="1"/>
      <c r="DRY921" s="1"/>
      <c r="DRZ921" s="1"/>
      <c r="DSA921" s="1"/>
      <c r="DSB921" s="1"/>
      <c r="DSC921" s="1"/>
      <c r="DSD921" s="1"/>
      <c r="DSE921" s="1"/>
      <c r="DSF921" s="1"/>
      <c r="DSG921" s="1"/>
      <c r="DSH921" s="1"/>
      <c r="DSI921" s="1"/>
      <c r="DSJ921" s="1"/>
      <c r="DSK921" s="1"/>
      <c r="DSL921" s="1"/>
      <c r="DSM921" s="1"/>
      <c r="DSN921" s="1"/>
      <c r="DSO921" s="1"/>
      <c r="DSP921" s="1"/>
      <c r="DSQ921" s="1"/>
      <c r="DSR921" s="1"/>
      <c r="DSS921" s="1"/>
      <c r="DST921" s="1"/>
      <c r="DSU921" s="1"/>
      <c r="DSV921" s="1"/>
      <c r="DSW921" s="1"/>
      <c r="DSX921" s="1"/>
      <c r="DSY921" s="1"/>
      <c r="DSZ921" s="1"/>
      <c r="DTA921" s="1"/>
      <c r="DTB921" s="1"/>
      <c r="DTC921" s="1"/>
      <c r="DTD921" s="1"/>
      <c r="DTE921" s="1"/>
      <c r="DTF921" s="1"/>
      <c r="DTG921" s="1"/>
      <c r="DTH921" s="1"/>
      <c r="DTI921" s="1"/>
      <c r="DTJ921" s="1"/>
      <c r="DTK921" s="1"/>
      <c r="DTL921" s="1"/>
      <c r="DTM921" s="1"/>
      <c r="DTN921" s="1"/>
      <c r="DTO921" s="1"/>
      <c r="DTP921" s="1"/>
      <c r="DTQ921" s="1"/>
      <c r="DTR921" s="1"/>
      <c r="DTS921" s="1"/>
      <c r="DTT921" s="1"/>
      <c r="DTU921" s="1"/>
      <c r="DTV921" s="1"/>
      <c r="DTW921" s="1"/>
      <c r="DTX921" s="1"/>
      <c r="DTY921" s="1"/>
      <c r="DTZ921" s="1"/>
      <c r="DUA921" s="1"/>
      <c r="DUB921" s="1"/>
      <c r="DUC921" s="1"/>
      <c r="DUD921" s="1"/>
      <c r="DUE921" s="1"/>
      <c r="DUF921" s="1"/>
      <c r="DUG921" s="1"/>
      <c r="DUH921" s="1"/>
      <c r="DUI921" s="1"/>
      <c r="DUJ921" s="1"/>
      <c r="DUK921" s="1"/>
      <c r="DUL921" s="1"/>
      <c r="DUM921" s="1"/>
      <c r="DUN921" s="1"/>
      <c r="DUO921" s="1"/>
      <c r="DUP921" s="1"/>
      <c r="DUQ921" s="1"/>
      <c r="DUR921" s="1"/>
      <c r="DUS921" s="1"/>
      <c r="DUT921" s="1"/>
      <c r="DUU921" s="1"/>
      <c r="DUV921" s="1"/>
      <c r="DUW921" s="1"/>
      <c r="DUX921" s="1"/>
      <c r="DUY921" s="1"/>
      <c r="DUZ921" s="1"/>
      <c r="DVA921" s="1"/>
      <c r="DVB921" s="1"/>
      <c r="DVC921" s="1"/>
      <c r="DVD921" s="1"/>
      <c r="DVE921" s="1"/>
      <c r="DVF921" s="1"/>
      <c r="DVG921" s="1"/>
      <c r="DVH921" s="1"/>
      <c r="DVI921" s="1"/>
      <c r="DVJ921" s="1"/>
      <c r="DVK921" s="1"/>
      <c r="DVL921" s="1"/>
      <c r="DVM921" s="1"/>
      <c r="DVN921" s="1"/>
      <c r="DVO921" s="1"/>
      <c r="DVP921" s="1"/>
      <c r="DVQ921" s="1"/>
      <c r="DVR921" s="1"/>
      <c r="DVS921" s="1"/>
      <c r="DVT921" s="1"/>
      <c r="DVU921" s="1"/>
      <c r="DVV921" s="1"/>
      <c r="DVW921" s="1"/>
      <c r="DVX921" s="1"/>
      <c r="DVY921" s="1"/>
      <c r="DVZ921" s="1"/>
      <c r="DWA921" s="1"/>
      <c r="DWB921" s="1"/>
      <c r="DWC921" s="1"/>
      <c r="DWD921" s="1"/>
      <c r="DWE921" s="1"/>
      <c r="DWF921" s="1"/>
      <c r="DWG921" s="1"/>
      <c r="DWH921" s="1"/>
      <c r="DWI921" s="1"/>
      <c r="DWJ921" s="1"/>
      <c r="DWK921" s="1"/>
      <c r="DWL921" s="1"/>
      <c r="DWM921" s="1"/>
      <c r="DWN921" s="1"/>
      <c r="DWO921" s="1"/>
      <c r="DWP921" s="1"/>
      <c r="DWQ921" s="1"/>
      <c r="DWR921" s="1"/>
      <c r="DWS921" s="1"/>
      <c r="DWT921" s="1"/>
      <c r="DWU921" s="1"/>
      <c r="DWV921" s="1"/>
      <c r="DWW921" s="1"/>
      <c r="DWX921" s="1"/>
      <c r="DWY921" s="1"/>
      <c r="DWZ921" s="1"/>
      <c r="DXA921" s="1"/>
      <c r="DXB921" s="1"/>
      <c r="DXC921" s="1"/>
      <c r="DXD921" s="1"/>
      <c r="DXE921" s="1"/>
      <c r="DXF921" s="1"/>
      <c r="DXG921" s="1"/>
      <c r="DXH921" s="1"/>
      <c r="DXI921" s="1"/>
      <c r="DXJ921" s="1"/>
      <c r="DXK921" s="1"/>
      <c r="DXL921" s="1"/>
      <c r="DXM921" s="1"/>
      <c r="DXN921" s="1"/>
      <c r="DXO921" s="1"/>
      <c r="DXP921" s="1"/>
      <c r="DXQ921" s="1"/>
      <c r="DXR921" s="1"/>
      <c r="DXS921" s="1"/>
      <c r="DXT921" s="1"/>
      <c r="DXU921" s="1"/>
      <c r="DXV921" s="1"/>
      <c r="DXW921" s="1"/>
      <c r="DXX921" s="1"/>
      <c r="DXY921" s="1"/>
      <c r="DXZ921" s="1"/>
      <c r="DYA921" s="1"/>
      <c r="DYB921" s="1"/>
      <c r="DYC921" s="1"/>
      <c r="DYD921" s="1"/>
      <c r="DYE921" s="1"/>
      <c r="DYF921" s="1"/>
      <c r="DYG921" s="1"/>
      <c r="DYH921" s="1"/>
      <c r="DYI921" s="1"/>
      <c r="DYJ921" s="1"/>
      <c r="DYK921" s="1"/>
      <c r="DYL921" s="1"/>
      <c r="DYM921" s="1"/>
      <c r="DYN921" s="1"/>
      <c r="DYO921" s="1"/>
      <c r="DYP921" s="1"/>
      <c r="DYQ921" s="1"/>
      <c r="DYR921" s="1"/>
      <c r="DYS921" s="1"/>
      <c r="DYT921" s="1"/>
      <c r="DYU921" s="1"/>
      <c r="DYV921" s="1"/>
      <c r="DYW921" s="1"/>
      <c r="DYX921" s="1"/>
      <c r="DYY921" s="1"/>
      <c r="DYZ921" s="1"/>
      <c r="DZA921" s="1"/>
      <c r="DZB921" s="1"/>
      <c r="DZC921" s="1"/>
      <c r="DZD921" s="1"/>
      <c r="DZE921" s="1"/>
      <c r="DZF921" s="1"/>
      <c r="DZG921" s="1"/>
      <c r="DZH921" s="1"/>
      <c r="DZI921" s="1"/>
      <c r="DZJ921" s="1"/>
      <c r="DZK921" s="1"/>
      <c r="DZL921" s="1"/>
      <c r="DZM921" s="1"/>
      <c r="DZN921" s="1"/>
      <c r="DZO921" s="1"/>
      <c r="DZP921" s="1"/>
      <c r="DZQ921" s="1"/>
      <c r="DZR921" s="1"/>
      <c r="DZS921" s="1"/>
      <c r="DZT921" s="1"/>
      <c r="DZU921" s="1"/>
      <c r="DZV921" s="1"/>
      <c r="DZW921" s="1"/>
      <c r="DZX921" s="1"/>
      <c r="DZY921" s="1"/>
      <c r="DZZ921" s="1"/>
      <c r="EAA921" s="1"/>
      <c r="EAB921" s="1"/>
      <c r="EAC921" s="1"/>
      <c r="EAD921" s="1"/>
      <c r="EAE921" s="1"/>
      <c r="EAF921" s="1"/>
      <c r="EAG921" s="1"/>
      <c r="EAH921" s="1"/>
      <c r="EAI921" s="1"/>
      <c r="EAJ921" s="1"/>
      <c r="EAK921" s="1"/>
      <c r="EAL921" s="1"/>
      <c r="EAM921" s="1"/>
      <c r="EAN921" s="1"/>
      <c r="EAO921" s="1"/>
      <c r="EAP921" s="1"/>
      <c r="EAQ921" s="1"/>
      <c r="EAR921" s="1"/>
      <c r="EAS921" s="1"/>
      <c r="EAT921" s="1"/>
      <c r="EAU921" s="1"/>
      <c r="EAV921" s="1"/>
      <c r="EAW921" s="1"/>
      <c r="EAX921" s="1"/>
      <c r="EAY921" s="1"/>
      <c r="EAZ921" s="1"/>
      <c r="EBA921" s="1"/>
      <c r="EBB921" s="1"/>
      <c r="EBC921" s="1"/>
      <c r="EBD921" s="1"/>
      <c r="EBE921" s="1"/>
      <c r="EBF921" s="1"/>
      <c r="EBG921" s="1"/>
      <c r="EBH921" s="1"/>
      <c r="EBI921" s="1"/>
      <c r="EBJ921" s="1"/>
      <c r="EBK921" s="1"/>
      <c r="EBL921" s="1"/>
      <c r="EBM921" s="1"/>
      <c r="EBN921" s="1"/>
      <c r="EBO921" s="1"/>
      <c r="EBP921" s="1"/>
      <c r="EBQ921" s="1"/>
      <c r="EBR921" s="1"/>
      <c r="EBS921" s="1"/>
      <c r="EBT921" s="1"/>
      <c r="EBU921" s="1"/>
      <c r="EBV921" s="1"/>
      <c r="EBW921" s="1"/>
      <c r="EBX921" s="1"/>
      <c r="EBY921" s="1"/>
      <c r="EBZ921" s="1"/>
      <c r="ECA921" s="1"/>
      <c r="ECB921" s="1"/>
      <c r="ECC921" s="1"/>
      <c r="ECD921" s="1"/>
      <c r="ECE921" s="1"/>
      <c r="ECF921" s="1"/>
      <c r="ECG921" s="1"/>
      <c r="ECH921" s="1"/>
      <c r="ECI921" s="1"/>
      <c r="ECJ921" s="1"/>
      <c r="ECK921" s="1"/>
      <c r="ECL921" s="1"/>
      <c r="ECM921" s="1"/>
      <c r="ECN921" s="1"/>
      <c r="ECO921" s="1"/>
      <c r="ECP921" s="1"/>
      <c r="ECQ921" s="1"/>
      <c r="ECR921" s="1"/>
      <c r="ECS921" s="1"/>
      <c r="ECT921" s="1"/>
      <c r="ECU921" s="1"/>
      <c r="ECV921" s="1"/>
      <c r="ECW921" s="1"/>
      <c r="ECX921" s="1"/>
      <c r="ECY921" s="1"/>
      <c r="ECZ921" s="1"/>
      <c r="EDA921" s="1"/>
      <c r="EDB921" s="1"/>
      <c r="EDC921" s="1"/>
      <c r="EDD921" s="1"/>
      <c r="EDE921" s="1"/>
      <c r="EDF921" s="1"/>
      <c r="EDG921" s="1"/>
      <c r="EDH921" s="1"/>
      <c r="EDI921" s="1"/>
      <c r="EDJ921" s="1"/>
      <c r="EDK921" s="1"/>
      <c r="EDL921" s="1"/>
      <c r="EDM921" s="1"/>
      <c r="EDN921" s="1"/>
      <c r="EDO921" s="1"/>
      <c r="EDP921" s="1"/>
      <c r="EDQ921" s="1"/>
      <c r="EDR921" s="1"/>
      <c r="EDS921" s="1"/>
      <c r="EDT921" s="1"/>
      <c r="EDU921" s="1"/>
      <c r="EDV921" s="1"/>
      <c r="EDW921" s="1"/>
      <c r="EDX921" s="1"/>
      <c r="EDY921" s="1"/>
      <c r="EDZ921" s="1"/>
      <c r="EEA921" s="1"/>
      <c r="EEB921" s="1"/>
      <c r="EEC921" s="1"/>
      <c r="EED921" s="1"/>
      <c r="EEE921" s="1"/>
      <c r="EEF921" s="1"/>
      <c r="EEG921" s="1"/>
      <c r="EEH921" s="1"/>
      <c r="EEI921" s="1"/>
      <c r="EEJ921" s="1"/>
      <c r="EEK921" s="1"/>
      <c r="EEL921" s="1"/>
      <c r="EEM921" s="1"/>
      <c r="EEN921" s="1"/>
      <c r="EEO921" s="1"/>
      <c r="EEP921" s="1"/>
      <c r="EEQ921" s="1"/>
      <c r="EER921" s="1"/>
      <c r="EES921" s="1"/>
      <c r="EET921" s="1"/>
      <c r="EEU921" s="1"/>
      <c r="EEV921" s="1"/>
      <c r="EEW921" s="1"/>
      <c r="EEX921" s="1"/>
      <c r="EEY921" s="1"/>
      <c r="EEZ921" s="1"/>
      <c r="EFA921" s="1"/>
      <c r="EFB921" s="1"/>
      <c r="EFC921" s="1"/>
      <c r="EFD921" s="1"/>
      <c r="EFE921" s="1"/>
      <c r="EFF921" s="1"/>
      <c r="EFG921" s="1"/>
      <c r="EFH921" s="1"/>
      <c r="EFI921" s="1"/>
      <c r="EFJ921" s="1"/>
      <c r="EFK921" s="1"/>
      <c r="EFL921" s="1"/>
      <c r="EFM921" s="1"/>
      <c r="EFN921" s="1"/>
      <c r="EFO921" s="1"/>
      <c r="EFP921" s="1"/>
      <c r="EFQ921" s="1"/>
      <c r="EFR921" s="1"/>
      <c r="EFS921" s="1"/>
      <c r="EFT921" s="1"/>
      <c r="EFU921" s="1"/>
      <c r="EFV921" s="1"/>
      <c r="EFW921" s="1"/>
      <c r="EFX921" s="1"/>
      <c r="EFY921" s="1"/>
      <c r="EFZ921" s="1"/>
      <c r="EGA921" s="1"/>
      <c r="EGB921" s="1"/>
      <c r="EGC921" s="1"/>
      <c r="EGD921" s="1"/>
      <c r="EGE921" s="1"/>
      <c r="EGF921" s="1"/>
      <c r="EGG921" s="1"/>
      <c r="EGH921" s="1"/>
      <c r="EGI921" s="1"/>
      <c r="EGJ921" s="1"/>
      <c r="EGK921" s="1"/>
      <c r="EGL921" s="1"/>
      <c r="EGM921" s="1"/>
      <c r="EGN921" s="1"/>
      <c r="EGO921" s="1"/>
      <c r="EGP921" s="1"/>
      <c r="EGQ921" s="1"/>
      <c r="EGR921" s="1"/>
      <c r="EGS921" s="1"/>
      <c r="EGT921" s="1"/>
      <c r="EGU921" s="1"/>
      <c r="EGV921" s="1"/>
      <c r="EGW921" s="1"/>
      <c r="EGX921" s="1"/>
      <c r="EGY921" s="1"/>
      <c r="EGZ921" s="1"/>
      <c r="EHA921" s="1"/>
      <c r="EHB921" s="1"/>
      <c r="EHC921" s="1"/>
      <c r="EHD921" s="1"/>
      <c r="EHE921" s="1"/>
      <c r="EHF921" s="1"/>
      <c r="EHG921" s="1"/>
      <c r="EHH921" s="1"/>
      <c r="EHI921" s="1"/>
      <c r="EHJ921" s="1"/>
      <c r="EHK921" s="1"/>
      <c r="EHL921" s="1"/>
      <c r="EHM921" s="1"/>
      <c r="EHN921" s="1"/>
      <c r="EHO921" s="1"/>
      <c r="EHP921" s="1"/>
      <c r="EHQ921" s="1"/>
      <c r="EHR921" s="1"/>
      <c r="EHS921" s="1"/>
      <c r="EHT921" s="1"/>
      <c r="EHU921" s="1"/>
      <c r="EHV921" s="1"/>
      <c r="EHW921" s="1"/>
      <c r="EHX921" s="1"/>
      <c r="EHY921" s="1"/>
      <c r="EHZ921" s="1"/>
      <c r="EIA921" s="1"/>
      <c r="EIB921" s="1"/>
      <c r="EIC921" s="1"/>
      <c r="EID921" s="1"/>
      <c r="EIE921" s="1"/>
      <c r="EIF921" s="1"/>
      <c r="EIG921" s="1"/>
      <c r="EIH921" s="1"/>
      <c r="EII921" s="1"/>
      <c r="EIJ921" s="1"/>
      <c r="EIK921" s="1"/>
      <c r="EIL921" s="1"/>
      <c r="EIM921" s="1"/>
      <c r="EIN921" s="1"/>
      <c r="EIO921" s="1"/>
      <c r="EIP921" s="1"/>
      <c r="EIQ921" s="1"/>
      <c r="EIR921" s="1"/>
      <c r="EIS921" s="1"/>
      <c r="EIT921" s="1"/>
      <c r="EIU921" s="1"/>
      <c r="EIV921" s="1"/>
      <c r="EIW921" s="1"/>
      <c r="EIX921" s="1"/>
      <c r="EIY921" s="1"/>
      <c r="EIZ921" s="1"/>
      <c r="EJA921" s="1"/>
      <c r="EJB921" s="1"/>
      <c r="EJC921" s="1"/>
      <c r="EJD921" s="1"/>
      <c r="EJE921" s="1"/>
      <c r="EJF921" s="1"/>
      <c r="EJG921" s="1"/>
      <c r="EJH921" s="1"/>
      <c r="EJI921" s="1"/>
      <c r="EJJ921" s="1"/>
      <c r="EJK921" s="1"/>
      <c r="EJL921" s="1"/>
      <c r="EJM921" s="1"/>
      <c r="EJN921" s="1"/>
      <c r="EJO921" s="1"/>
      <c r="EJP921" s="1"/>
      <c r="EJQ921" s="1"/>
      <c r="EJR921" s="1"/>
      <c r="EJS921" s="1"/>
      <c r="EJT921" s="1"/>
      <c r="EJU921" s="1"/>
      <c r="EJV921" s="1"/>
      <c r="EJW921" s="1"/>
      <c r="EJX921" s="1"/>
      <c r="EJY921" s="1"/>
      <c r="EJZ921" s="1"/>
      <c r="EKA921" s="1"/>
      <c r="EKB921" s="1"/>
      <c r="EKC921" s="1"/>
      <c r="EKD921" s="1"/>
      <c r="EKE921" s="1"/>
      <c r="EKF921" s="1"/>
      <c r="EKG921" s="1"/>
      <c r="EKH921" s="1"/>
      <c r="EKI921" s="1"/>
      <c r="EKJ921" s="1"/>
      <c r="EKK921" s="1"/>
      <c r="EKL921" s="1"/>
      <c r="EKM921" s="1"/>
      <c r="EKN921" s="1"/>
      <c r="EKO921" s="1"/>
      <c r="EKP921" s="1"/>
      <c r="EKQ921" s="1"/>
      <c r="EKR921" s="1"/>
      <c r="EKS921" s="1"/>
      <c r="EKT921" s="1"/>
      <c r="EKU921" s="1"/>
      <c r="EKV921" s="1"/>
      <c r="EKW921" s="1"/>
      <c r="EKX921" s="1"/>
      <c r="EKY921" s="1"/>
      <c r="EKZ921" s="1"/>
      <c r="ELA921" s="1"/>
      <c r="ELB921" s="1"/>
      <c r="ELC921" s="1"/>
      <c r="ELD921" s="1"/>
      <c r="ELE921" s="1"/>
      <c r="ELF921" s="1"/>
      <c r="ELG921" s="1"/>
      <c r="ELH921" s="1"/>
      <c r="ELI921" s="1"/>
      <c r="ELJ921" s="1"/>
      <c r="ELK921" s="1"/>
      <c r="ELL921" s="1"/>
      <c r="ELM921" s="1"/>
      <c r="ELN921" s="1"/>
      <c r="ELO921" s="1"/>
      <c r="ELP921" s="1"/>
      <c r="ELQ921" s="1"/>
      <c r="ELR921" s="1"/>
      <c r="ELS921" s="1"/>
      <c r="ELT921" s="1"/>
      <c r="ELU921" s="1"/>
      <c r="ELV921" s="1"/>
      <c r="ELW921" s="1"/>
      <c r="ELX921" s="1"/>
      <c r="ELY921" s="1"/>
      <c r="ELZ921" s="1"/>
      <c r="EMA921" s="1"/>
      <c r="EMB921" s="1"/>
      <c r="EMC921" s="1"/>
      <c r="EMD921" s="1"/>
      <c r="EME921" s="1"/>
      <c r="EMF921" s="1"/>
      <c r="EMG921" s="1"/>
      <c r="EMH921" s="1"/>
      <c r="EMI921" s="1"/>
      <c r="EMJ921" s="1"/>
      <c r="EMK921" s="1"/>
      <c r="EML921" s="1"/>
      <c r="EMM921" s="1"/>
      <c r="EMN921" s="1"/>
      <c r="EMO921" s="1"/>
      <c r="EMP921" s="1"/>
      <c r="EMQ921" s="1"/>
      <c r="EMR921" s="1"/>
      <c r="EMS921" s="1"/>
      <c r="EMT921" s="1"/>
      <c r="EMU921" s="1"/>
      <c r="EMV921" s="1"/>
      <c r="EMW921" s="1"/>
      <c r="EMX921" s="1"/>
      <c r="EMY921" s="1"/>
      <c r="EMZ921" s="1"/>
      <c r="ENA921" s="1"/>
      <c r="ENB921" s="1"/>
      <c r="ENC921" s="1"/>
      <c r="END921" s="1"/>
      <c r="ENE921" s="1"/>
      <c r="ENF921" s="1"/>
      <c r="ENG921" s="1"/>
      <c r="ENH921" s="1"/>
      <c r="ENI921" s="1"/>
      <c r="ENJ921" s="1"/>
      <c r="ENK921" s="1"/>
      <c r="ENL921" s="1"/>
      <c r="ENM921" s="1"/>
      <c r="ENN921" s="1"/>
      <c r="ENO921" s="1"/>
      <c r="ENP921" s="1"/>
      <c r="ENQ921" s="1"/>
      <c r="ENR921" s="1"/>
      <c r="ENS921" s="1"/>
      <c r="ENT921" s="1"/>
      <c r="ENU921" s="1"/>
      <c r="ENV921" s="1"/>
      <c r="ENW921" s="1"/>
      <c r="ENX921" s="1"/>
      <c r="ENY921" s="1"/>
      <c r="ENZ921" s="1"/>
      <c r="EOA921" s="1"/>
      <c r="EOB921" s="1"/>
      <c r="EOC921" s="1"/>
      <c r="EOD921" s="1"/>
      <c r="EOE921" s="1"/>
      <c r="EOF921" s="1"/>
      <c r="EOG921" s="1"/>
      <c r="EOH921" s="1"/>
      <c r="EOI921" s="1"/>
      <c r="EOJ921" s="1"/>
      <c r="EOK921" s="1"/>
      <c r="EOL921" s="1"/>
      <c r="EOM921" s="1"/>
      <c r="EON921" s="1"/>
      <c r="EOO921" s="1"/>
      <c r="EOP921" s="1"/>
      <c r="EOQ921" s="1"/>
      <c r="EOR921" s="1"/>
      <c r="EOS921" s="1"/>
      <c r="EOT921" s="1"/>
      <c r="EOU921" s="1"/>
      <c r="EOV921" s="1"/>
      <c r="EOW921" s="1"/>
      <c r="EOX921" s="1"/>
      <c r="EOY921" s="1"/>
      <c r="EOZ921" s="1"/>
      <c r="EPA921" s="1"/>
      <c r="EPB921" s="1"/>
      <c r="EPC921" s="1"/>
      <c r="EPD921" s="1"/>
      <c r="EPE921" s="1"/>
      <c r="EPF921" s="1"/>
      <c r="EPG921" s="1"/>
      <c r="EPH921" s="1"/>
      <c r="EPI921" s="1"/>
      <c r="EPJ921" s="1"/>
      <c r="EPK921" s="1"/>
      <c r="EPL921" s="1"/>
      <c r="EPM921" s="1"/>
      <c r="EPN921" s="1"/>
      <c r="EPO921" s="1"/>
      <c r="EPP921" s="1"/>
      <c r="EPQ921" s="1"/>
      <c r="EPR921" s="1"/>
      <c r="EPS921" s="1"/>
      <c r="EPT921" s="1"/>
      <c r="EPU921" s="1"/>
      <c r="EPV921" s="1"/>
      <c r="EPW921" s="1"/>
      <c r="EPX921" s="1"/>
      <c r="EPY921" s="1"/>
      <c r="EPZ921" s="1"/>
      <c r="EQA921" s="1"/>
      <c r="EQB921" s="1"/>
      <c r="EQC921" s="1"/>
      <c r="EQD921" s="1"/>
      <c r="EQE921" s="1"/>
      <c r="EQF921" s="1"/>
      <c r="EQG921" s="1"/>
      <c r="EQH921" s="1"/>
      <c r="EQI921" s="1"/>
      <c r="EQJ921" s="1"/>
      <c r="EQK921" s="1"/>
      <c r="EQL921" s="1"/>
      <c r="EQM921" s="1"/>
      <c r="EQN921" s="1"/>
      <c r="EQO921" s="1"/>
      <c r="EQP921" s="1"/>
      <c r="EQQ921" s="1"/>
      <c r="EQR921" s="1"/>
      <c r="EQS921" s="1"/>
      <c r="EQT921" s="1"/>
      <c r="EQU921" s="1"/>
      <c r="EQV921" s="1"/>
      <c r="EQW921" s="1"/>
      <c r="EQX921" s="1"/>
      <c r="EQY921" s="1"/>
      <c r="EQZ921" s="1"/>
      <c r="ERA921" s="1"/>
      <c r="ERB921" s="1"/>
      <c r="ERC921" s="1"/>
      <c r="ERD921" s="1"/>
      <c r="ERE921" s="1"/>
      <c r="ERF921" s="1"/>
      <c r="ERG921" s="1"/>
      <c r="ERH921" s="1"/>
      <c r="ERI921" s="1"/>
      <c r="ERJ921" s="1"/>
      <c r="ERK921" s="1"/>
      <c r="ERL921" s="1"/>
      <c r="ERM921" s="1"/>
      <c r="ERN921" s="1"/>
      <c r="ERO921" s="1"/>
      <c r="ERP921" s="1"/>
      <c r="ERQ921" s="1"/>
      <c r="ERR921" s="1"/>
      <c r="ERS921" s="1"/>
      <c r="ERT921" s="1"/>
      <c r="ERU921" s="1"/>
      <c r="ERV921" s="1"/>
      <c r="ERW921" s="1"/>
      <c r="ERX921" s="1"/>
      <c r="ERY921" s="1"/>
      <c r="ERZ921" s="1"/>
      <c r="ESA921" s="1"/>
      <c r="ESB921" s="1"/>
      <c r="ESC921" s="1"/>
      <c r="ESD921" s="1"/>
      <c r="ESE921" s="1"/>
      <c r="ESF921" s="1"/>
      <c r="ESG921" s="1"/>
      <c r="ESH921" s="1"/>
      <c r="ESI921" s="1"/>
      <c r="ESJ921" s="1"/>
      <c r="ESK921" s="1"/>
      <c r="ESL921" s="1"/>
      <c r="ESM921" s="1"/>
      <c r="ESN921" s="1"/>
      <c r="ESO921" s="1"/>
      <c r="ESP921" s="1"/>
      <c r="ESQ921" s="1"/>
      <c r="ESR921" s="1"/>
      <c r="ESS921" s="1"/>
      <c r="EST921" s="1"/>
      <c r="ESU921" s="1"/>
      <c r="ESV921" s="1"/>
      <c r="ESW921" s="1"/>
      <c r="ESX921" s="1"/>
      <c r="ESY921" s="1"/>
      <c r="ESZ921" s="1"/>
      <c r="ETA921" s="1"/>
      <c r="ETB921" s="1"/>
      <c r="ETC921" s="1"/>
      <c r="ETD921" s="1"/>
      <c r="ETE921" s="1"/>
      <c r="ETF921" s="1"/>
      <c r="ETG921" s="1"/>
      <c r="ETH921" s="1"/>
      <c r="ETI921" s="1"/>
      <c r="ETJ921" s="1"/>
      <c r="ETK921" s="1"/>
      <c r="ETL921" s="1"/>
      <c r="ETM921" s="1"/>
      <c r="ETN921" s="1"/>
      <c r="ETO921" s="1"/>
      <c r="ETP921" s="1"/>
      <c r="ETQ921" s="1"/>
      <c r="ETR921" s="1"/>
      <c r="ETS921" s="1"/>
      <c r="ETT921" s="1"/>
      <c r="ETU921" s="1"/>
      <c r="ETV921" s="1"/>
      <c r="ETW921" s="1"/>
      <c r="ETX921" s="1"/>
      <c r="ETY921" s="1"/>
      <c r="ETZ921" s="1"/>
      <c r="EUA921" s="1"/>
      <c r="EUB921" s="1"/>
      <c r="EUC921" s="1"/>
      <c r="EUD921" s="1"/>
      <c r="EUE921" s="1"/>
      <c r="EUF921" s="1"/>
      <c r="EUG921" s="1"/>
      <c r="EUH921" s="1"/>
      <c r="EUI921" s="1"/>
      <c r="EUJ921" s="1"/>
      <c r="EUK921" s="1"/>
      <c r="EUL921" s="1"/>
      <c r="EUM921" s="1"/>
      <c r="EUN921" s="1"/>
      <c r="EUO921" s="1"/>
      <c r="EUP921" s="1"/>
      <c r="EUQ921" s="1"/>
      <c r="EUR921" s="1"/>
      <c r="EUS921" s="1"/>
      <c r="EUT921" s="1"/>
      <c r="EUU921" s="1"/>
      <c r="EUV921" s="1"/>
      <c r="EUW921" s="1"/>
      <c r="EUX921" s="1"/>
      <c r="EUY921" s="1"/>
      <c r="EUZ921" s="1"/>
      <c r="EVA921" s="1"/>
      <c r="EVB921" s="1"/>
      <c r="EVC921" s="1"/>
      <c r="EVD921" s="1"/>
      <c r="EVE921" s="1"/>
      <c r="EVF921" s="1"/>
      <c r="EVG921" s="1"/>
      <c r="EVH921" s="1"/>
      <c r="EVI921" s="1"/>
      <c r="EVJ921" s="1"/>
      <c r="EVK921" s="1"/>
      <c r="EVL921" s="1"/>
      <c r="EVM921" s="1"/>
      <c r="EVN921" s="1"/>
      <c r="EVO921" s="1"/>
      <c r="EVP921" s="1"/>
      <c r="EVQ921" s="1"/>
      <c r="EVR921" s="1"/>
      <c r="EVS921" s="1"/>
      <c r="EVT921" s="1"/>
      <c r="EVU921" s="1"/>
      <c r="EVV921" s="1"/>
      <c r="EVW921" s="1"/>
      <c r="EVX921" s="1"/>
      <c r="EVY921" s="1"/>
      <c r="EVZ921" s="1"/>
      <c r="EWA921" s="1"/>
      <c r="EWB921" s="1"/>
      <c r="EWC921" s="1"/>
      <c r="EWD921" s="1"/>
      <c r="EWE921" s="1"/>
      <c r="EWF921" s="1"/>
      <c r="EWG921" s="1"/>
      <c r="EWH921" s="1"/>
      <c r="EWI921" s="1"/>
      <c r="EWJ921" s="1"/>
      <c r="EWK921" s="1"/>
      <c r="EWL921" s="1"/>
      <c r="EWM921" s="1"/>
      <c r="EWN921" s="1"/>
      <c r="EWO921" s="1"/>
      <c r="EWP921" s="1"/>
      <c r="EWQ921" s="1"/>
      <c r="EWR921" s="1"/>
      <c r="EWS921" s="1"/>
      <c r="EWT921" s="1"/>
      <c r="EWU921" s="1"/>
      <c r="EWV921" s="1"/>
      <c r="EWW921" s="1"/>
      <c r="EWX921" s="1"/>
      <c r="EWY921" s="1"/>
      <c r="EWZ921" s="1"/>
      <c r="EXA921" s="1"/>
      <c r="EXB921" s="1"/>
      <c r="EXC921" s="1"/>
      <c r="EXD921" s="1"/>
      <c r="EXE921" s="1"/>
      <c r="EXF921" s="1"/>
      <c r="EXG921" s="1"/>
      <c r="EXH921" s="1"/>
      <c r="EXI921" s="1"/>
      <c r="EXJ921" s="1"/>
      <c r="EXK921" s="1"/>
      <c r="EXL921" s="1"/>
      <c r="EXM921" s="1"/>
      <c r="EXN921" s="1"/>
      <c r="EXO921" s="1"/>
      <c r="EXP921" s="1"/>
      <c r="EXQ921" s="1"/>
      <c r="EXR921" s="1"/>
      <c r="EXS921" s="1"/>
      <c r="EXT921" s="1"/>
      <c r="EXU921" s="1"/>
      <c r="EXV921" s="1"/>
      <c r="EXW921" s="1"/>
      <c r="EXX921" s="1"/>
      <c r="EXY921" s="1"/>
      <c r="EXZ921" s="1"/>
      <c r="EYA921" s="1"/>
      <c r="EYB921" s="1"/>
      <c r="EYC921" s="1"/>
      <c r="EYD921" s="1"/>
      <c r="EYE921" s="1"/>
      <c r="EYF921" s="1"/>
      <c r="EYG921" s="1"/>
      <c r="EYH921" s="1"/>
      <c r="EYI921" s="1"/>
      <c r="EYJ921" s="1"/>
      <c r="EYK921" s="1"/>
      <c r="EYL921" s="1"/>
      <c r="EYM921" s="1"/>
      <c r="EYN921" s="1"/>
      <c r="EYO921" s="1"/>
      <c r="EYP921" s="1"/>
      <c r="EYQ921" s="1"/>
      <c r="EYR921" s="1"/>
      <c r="EYS921" s="1"/>
      <c r="EYT921" s="1"/>
      <c r="EYU921" s="1"/>
      <c r="EYV921" s="1"/>
      <c r="EYW921" s="1"/>
      <c r="EYX921" s="1"/>
      <c r="EYY921" s="1"/>
      <c r="EYZ921" s="1"/>
      <c r="EZA921" s="1"/>
      <c r="EZB921" s="1"/>
      <c r="EZC921" s="1"/>
      <c r="EZD921" s="1"/>
      <c r="EZE921" s="1"/>
      <c r="EZF921" s="1"/>
      <c r="EZG921" s="1"/>
      <c r="EZH921" s="1"/>
      <c r="EZI921" s="1"/>
      <c r="EZJ921" s="1"/>
      <c r="EZK921" s="1"/>
      <c r="EZL921" s="1"/>
      <c r="EZM921" s="1"/>
      <c r="EZN921" s="1"/>
      <c r="EZO921" s="1"/>
      <c r="EZP921" s="1"/>
      <c r="EZQ921" s="1"/>
      <c r="EZR921" s="1"/>
      <c r="EZS921" s="1"/>
      <c r="EZT921" s="1"/>
      <c r="EZU921" s="1"/>
      <c r="EZV921" s="1"/>
      <c r="EZW921" s="1"/>
      <c r="EZX921" s="1"/>
      <c r="EZY921" s="1"/>
      <c r="EZZ921" s="1"/>
      <c r="FAA921" s="1"/>
      <c r="FAB921" s="1"/>
      <c r="FAC921" s="1"/>
      <c r="FAD921" s="1"/>
      <c r="FAE921" s="1"/>
      <c r="FAF921" s="1"/>
      <c r="FAG921" s="1"/>
      <c r="FAH921" s="1"/>
      <c r="FAI921" s="1"/>
      <c r="FAJ921" s="1"/>
      <c r="FAK921" s="1"/>
      <c r="FAL921" s="1"/>
      <c r="FAM921" s="1"/>
      <c r="FAN921" s="1"/>
      <c r="FAO921" s="1"/>
      <c r="FAP921" s="1"/>
      <c r="FAQ921" s="1"/>
      <c r="FAR921" s="1"/>
      <c r="FAS921" s="1"/>
      <c r="FAT921" s="1"/>
      <c r="FAU921" s="1"/>
      <c r="FAV921" s="1"/>
      <c r="FAW921" s="1"/>
      <c r="FAX921" s="1"/>
      <c r="FAY921" s="1"/>
      <c r="FAZ921" s="1"/>
      <c r="FBA921" s="1"/>
      <c r="FBB921" s="1"/>
      <c r="FBC921" s="1"/>
      <c r="FBD921" s="1"/>
      <c r="FBE921" s="1"/>
      <c r="FBF921" s="1"/>
      <c r="FBG921" s="1"/>
      <c r="FBH921" s="1"/>
      <c r="FBI921" s="1"/>
      <c r="FBJ921" s="1"/>
      <c r="FBK921" s="1"/>
      <c r="FBL921" s="1"/>
      <c r="FBM921" s="1"/>
      <c r="FBN921" s="1"/>
      <c r="FBO921" s="1"/>
      <c r="FBP921" s="1"/>
      <c r="FBQ921" s="1"/>
      <c r="FBR921" s="1"/>
      <c r="FBS921" s="1"/>
      <c r="FBT921" s="1"/>
      <c r="FBU921" s="1"/>
      <c r="FBV921" s="1"/>
      <c r="FBW921" s="1"/>
      <c r="FBX921" s="1"/>
      <c r="FBY921" s="1"/>
      <c r="FBZ921" s="1"/>
      <c r="FCA921" s="1"/>
      <c r="FCB921" s="1"/>
      <c r="FCC921" s="1"/>
      <c r="FCD921" s="1"/>
      <c r="FCE921" s="1"/>
      <c r="FCF921" s="1"/>
      <c r="FCG921" s="1"/>
      <c r="FCH921" s="1"/>
      <c r="FCI921" s="1"/>
      <c r="FCJ921" s="1"/>
      <c r="FCK921" s="1"/>
      <c r="FCL921" s="1"/>
      <c r="FCM921" s="1"/>
      <c r="FCN921" s="1"/>
      <c r="FCO921" s="1"/>
      <c r="FCP921" s="1"/>
      <c r="FCQ921" s="1"/>
      <c r="FCR921" s="1"/>
      <c r="FCS921" s="1"/>
      <c r="FCT921" s="1"/>
      <c r="FCU921" s="1"/>
      <c r="FCV921" s="1"/>
      <c r="FCW921" s="1"/>
      <c r="FCX921" s="1"/>
      <c r="FCY921" s="1"/>
      <c r="FCZ921" s="1"/>
      <c r="FDA921" s="1"/>
      <c r="FDB921" s="1"/>
      <c r="FDC921" s="1"/>
      <c r="FDD921" s="1"/>
      <c r="FDE921" s="1"/>
      <c r="FDF921" s="1"/>
      <c r="FDG921" s="1"/>
      <c r="FDH921" s="1"/>
      <c r="FDI921" s="1"/>
      <c r="FDJ921" s="1"/>
      <c r="FDK921" s="1"/>
      <c r="FDL921" s="1"/>
      <c r="FDM921" s="1"/>
      <c r="FDN921" s="1"/>
      <c r="FDO921" s="1"/>
      <c r="FDP921" s="1"/>
      <c r="FDQ921" s="1"/>
      <c r="FDR921" s="1"/>
      <c r="FDS921" s="1"/>
      <c r="FDT921" s="1"/>
      <c r="FDU921" s="1"/>
      <c r="FDV921" s="1"/>
      <c r="FDW921" s="1"/>
      <c r="FDX921" s="1"/>
      <c r="FDY921" s="1"/>
      <c r="FDZ921" s="1"/>
      <c r="FEA921" s="1"/>
      <c r="FEB921" s="1"/>
      <c r="FEC921" s="1"/>
      <c r="FED921" s="1"/>
      <c r="FEE921" s="1"/>
      <c r="FEF921" s="1"/>
      <c r="FEG921" s="1"/>
      <c r="FEH921" s="1"/>
      <c r="FEI921" s="1"/>
      <c r="FEJ921" s="1"/>
      <c r="FEK921" s="1"/>
      <c r="FEL921" s="1"/>
      <c r="FEM921" s="1"/>
      <c r="FEN921" s="1"/>
      <c r="FEO921" s="1"/>
      <c r="FEP921" s="1"/>
      <c r="FEQ921" s="1"/>
      <c r="FER921" s="1"/>
      <c r="FES921" s="1"/>
      <c r="FET921" s="1"/>
      <c r="FEU921" s="1"/>
      <c r="FEV921" s="1"/>
      <c r="FEW921" s="1"/>
      <c r="FEX921" s="1"/>
      <c r="FEY921" s="1"/>
      <c r="FEZ921" s="1"/>
      <c r="FFA921" s="1"/>
      <c r="FFB921" s="1"/>
      <c r="FFC921" s="1"/>
      <c r="FFD921" s="1"/>
      <c r="FFE921" s="1"/>
      <c r="FFF921" s="1"/>
      <c r="FFG921" s="1"/>
      <c r="FFH921" s="1"/>
      <c r="FFI921" s="1"/>
      <c r="FFJ921" s="1"/>
      <c r="FFK921" s="1"/>
      <c r="FFL921" s="1"/>
      <c r="FFM921" s="1"/>
      <c r="FFN921" s="1"/>
      <c r="FFO921" s="1"/>
      <c r="FFP921" s="1"/>
      <c r="FFQ921" s="1"/>
      <c r="FFR921" s="1"/>
      <c r="FFS921" s="1"/>
      <c r="FFT921" s="1"/>
      <c r="FFU921" s="1"/>
      <c r="FFV921" s="1"/>
      <c r="FFW921" s="1"/>
      <c r="FFX921" s="1"/>
      <c r="FFY921" s="1"/>
      <c r="FFZ921" s="1"/>
      <c r="FGA921" s="1"/>
      <c r="FGB921" s="1"/>
      <c r="FGC921" s="1"/>
      <c r="FGD921" s="1"/>
      <c r="FGE921" s="1"/>
      <c r="FGF921" s="1"/>
      <c r="FGG921" s="1"/>
      <c r="FGH921" s="1"/>
      <c r="FGI921" s="1"/>
      <c r="FGJ921" s="1"/>
      <c r="FGK921" s="1"/>
      <c r="FGL921" s="1"/>
      <c r="FGM921" s="1"/>
      <c r="FGN921" s="1"/>
      <c r="FGO921" s="1"/>
      <c r="FGP921" s="1"/>
      <c r="FGQ921" s="1"/>
      <c r="FGR921" s="1"/>
      <c r="FGS921" s="1"/>
      <c r="FGT921" s="1"/>
      <c r="FGU921" s="1"/>
      <c r="FGV921" s="1"/>
      <c r="FGW921" s="1"/>
      <c r="FGX921" s="1"/>
      <c r="FGY921" s="1"/>
      <c r="FGZ921" s="1"/>
      <c r="FHA921" s="1"/>
      <c r="FHB921" s="1"/>
      <c r="FHC921" s="1"/>
      <c r="FHD921" s="1"/>
      <c r="FHE921" s="1"/>
      <c r="FHF921" s="1"/>
      <c r="FHG921" s="1"/>
      <c r="FHH921" s="1"/>
      <c r="FHI921" s="1"/>
      <c r="FHJ921" s="1"/>
      <c r="FHK921" s="1"/>
      <c r="FHL921" s="1"/>
      <c r="FHM921" s="1"/>
      <c r="FHN921" s="1"/>
      <c r="FHO921" s="1"/>
      <c r="FHP921" s="1"/>
      <c r="FHQ921" s="1"/>
      <c r="FHR921" s="1"/>
      <c r="FHS921" s="1"/>
      <c r="FHT921" s="1"/>
      <c r="FHU921" s="1"/>
      <c r="FHV921" s="1"/>
      <c r="FHW921" s="1"/>
      <c r="FHX921" s="1"/>
      <c r="FHY921" s="1"/>
      <c r="FHZ921" s="1"/>
      <c r="FIA921" s="1"/>
      <c r="FIB921" s="1"/>
      <c r="FIC921" s="1"/>
      <c r="FID921" s="1"/>
      <c r="FIE921" s="1"/>
      <c r="FIF921" s="1"/>
      <c r="FIG921" s="1"/>
      <c r="FIH921" s="1"/>
      <c r="FII921" s="1"/>
      <c r="FIJ921" s="1"/>
      <c r="FIK921" s="1"/>
      <c r="FIL921" s="1"/>
      <c r="FIM921" s="1"/>
      <c r="FIN921" s="1"/>
      <c r="FIO921" s="1"/>
      <c r="FIP921" s="1"/>
      <c r="FIQ921" s="1"/>
      <c r="FIR921" s="1"/>
      <c r="FIS921" s="1"/>
      <c r="FIT921" s="1"/>
      <c r="FIU921" s="1"/>
      <c r="FIV921" s="1"/>
      <c r="FIW921" s="1"/>
      <c r="FIX921" s="1"/>
      <c r="FIY921" s="1"/>
      <c r="FIZ921" s="1"/>
      <c r="FJA921" s="1"/>
      <c r="FJB921" s="1"/>
      <c r="FJC921" s="1"/>
      <c r="FJD921" s="1"/>
      <c r="FJE921" s="1"/>
      <c r="FJF921" s="1"/>
      <c r="FJG921" s="1"/>
      <c r="FJH921" s="1"/>
      <c r="FJI921" s="1"/>
      <c r="FJJ921" s="1"/>
      <c r="FJK921" s="1"/>
      <c r="FJL921" s="1"/>
      <c r="FJM921" s="1"/>
      <c r="FJN921" s="1"/>
      <c r="FJO921" s="1"/>
      <c r="FJP921" s="1"/>
      <c r="FJQ921" s="1"/>
      <c r="FJR921" s="1"/>
      <c r="FJS921" s="1"/>
      <c r="FJT921" s="1"/>
      <c r="FJU921" s="1"/>
      <c r="FJV921" s="1"/>
      <c r="FJW921" s="1"/>
      <c r="FJX921" s="1"/>
      <c r="FJY921" s="1"/>
      <c r="FJZ921" s="1"/>
      <c r="FKA921" s="1"/>
      <c r="FKB921" s="1"/>
      <c r="FKC921" s="1"/>
      <c r="FKD921" s="1"/>
      <c r="FKE921" s="1"/>
      <c r="FKF921" s="1"/>
      <c r="FKG921" s="1"/>
      <c r="FKH921" s="1"/>
      <c r="FKI921" s="1"/>
      <c r="FKJ921" s="1"/>
      <c r="FKK921" s="1"/>
      <c r="FKL921" s="1"/>
      <c r="FKM921" s="1"/>
      <c r="FKN921" s="1"/>
      <c r="FKO921" s="1"/>
      <c r="FKP921" s="1"/>
      <c r="FKQ921" s="1"/>
      <c r="FKR921" s="1"/>
      <c r="FKS921" s="1"/>
      <c r="FKT921" s="1"/>
      <c r="FKU921" s="1"/>
      <c r="FKV921" s="1"/>
      <c r="FKW921" s="1"/>
      <c r="FKX921" s="1"/>
      <c r="FKY921" s="1"/>
      <c r="FKZ921" s="1"/>
      <c r="FLA921" s="1"/>
      <c r="FLB921" s="1"/>
      <c r="FLC921" s="1"/>
      <c r="FLD921" s="1"/>
      <c r="FLE921" s="1"/>
      <c r="FLF921" s="1"/>
      <c r="FLG921" s="1"/>
      <c r="FLH921" s="1"/>
      <c r="FLI921" s="1"/>
      <c r="FLJ921" s="1"/>
      <c r="FLK921" s="1"/>
      <c r="FLL921" s="1"/>
      <c r="FLM921" s="1"/>
      <c r="FLN921" s="1"/>
      <c r="FLO921" s="1"/>
      <c r="FLP921" s="1"/>
      <c r="FLQ921" s="1"/>
      <c r="FLR921" s="1"/>
      <c r="FLS921" s="1"/>
      <c r="FLT921" s="1"/>
      <c r="FLU921" s="1"/>
      <c r="FLV921" s="1"/>
      <c r="FLW921" s="1"/>
      <c r="FLX921" s="1"/>
      <c r="FLY921" s="1"/>
      <c r="FLZ921" s="1"/>
      <c r="FMA921" s="1"/>
      <c r="FMB921" s="1"/>
      <c r="FMC921" s="1"/>
      <c r="FMD921" s="1"/>
      <c r="FME921" s="1"/>
      <c r="FMF921" s="1"/>
      <c r="FMG921" s="1"/>
      <c r="FMH921" s="1"/>
      <c r="FMI921" s="1"/>
      <c r="FMJ921" s="1"/>
      <c r="FMK921" s="1"/>
      <c r="FML921" s="1"/>
      <c r="FMM921" s="1"/>
      <c r="FMN921" s="1"/>
      <c r="FMO921" s="1"/>
      <c r="FMP921" s="1"/>
      <c r="FMQ921" s="1"/>
      <c r="FMR921" s="1"/>
      <c r="FMS921" s="1"/>
      <c r="FMT921" s="1"/>
      <c r="FMU921" s="1"/>
      <c r="FMV921" s="1"/>
      <c r="FMW921" s="1"/>
      <c r="FMX921" s="1"/>
      <c r="FMY921" s="1"/>
      <c r="FMZ921" s="1"/>
      <c r="FNA921" s="1"/>
      <c r="FNB921" s="1"/>
      <c r="FNC921" s="1"/>
      <c r="FND921" s="1"/>
      <c r="FNE921" s="1"/>
      <c r="FNF921" s="1"/>
      <c r="FNG921" s="1"/>
      <c r="FNH921" s="1"/>
      <c r="FNI921" s="1"/>
      <c r="FNJ921" s="1"/>
      <c r="FNK921" s="1"/>
      <c r="FNL921" s="1"/>
      <c r="FNM921" s="1"/>
      <c r="FNN921" s="1"/>
      <c r="FNO921" s="1"/>
      <c r="FNP921" s="1"/>
      <c r="FNQ921" s="1"/>
      <c r="FNR921" s="1"/>
      <c r="FNS921" s="1"/>
      <c r="FNT921" s="1"/>
      <c r="FNU921" s="1"/>
      <c r="FNV921" s="1"/>
      <c r="FNW921" s="1"/>
      <c r="FNX921" s="1"/>
      <c r="FNY921" s="1"/>
      <c r="FNZ921" s="1"/>
      <c r="FOA921" s="1"/>
      <c r="FOB921" s="1"/>
      <c r="FOC921" s="1"/>
      <c r="FOD921" s="1"/>
      <c r="FOE921" s="1"/>
      <c r="FOF921" s="1"/>
      <c r="FOG921" s="1"/>
      <c r="FOH921" s="1"/>
      <c r="FOI921" s="1"/>
      <c r="FOJ921" s="1"/>
      <c r="FOK921" s="1"/>
      <c r="FOL921" s="1"/>
      <c r="FOM921" s="1"/>
      <c r="FON921" s="1"/>
      <c r="FOO921" s="1"/>
      <c r="FOP921" s="1"/>
      <c r="FOQ921" s="1"/>
      <c r="FOR921" s="1"/>
      <c r="FOS921" s="1"/>
      <c r="FOT921" s="1"/>
      <c r="FOU921" s="1"/>
      <c r="FOV921" s="1"/>
      <c r="FOW921" s="1"/>
      <c r="FOX921" s="1"/>
      <c r="FOY921" s="1"/>
      <c r="FOZ921" s="1"/>
      <c r="FPA921" s="1"/>
      <c r="FPB921" s="1"/>
      <c r="FPC921" s="1"/>
      <c r="FPD921" s="1"/>
      <c r="FPE921" s="1"/>
      <c r="FPF921" s="1"/>
      <c r="FPG921" s="1"/>
      <c r="FPH921" s="1"/>
      <c r="FPI921" s="1"/>
      <c r="FPJ921" s="1"/>
      <c r="FPK921" s="1"/>
      <c r="FPL921" s="1"/>
      <c r="FPM921" s="1"/>
      <c r="FPN921" s="1"/>
      <c r="FPO921" s="1"/>
      <c r="FPP921" s="1"/>
      <c r="FPQ921" s="1"/>
      <c r="FPR921" s="1"/>
      <c r="FPS921" s="1"/>
      <c r="FPT921" s="1"/>
      <c r="FPU921" s="1"/>
      <c r="FPV921" s="1"/>
      <c r="FPW921" s="1"/>
      <c r="FPX921" s="1"/>
      <c r="FPY921" s="1"/>
      <c r="FPZ921" s="1"/>
      <c r="FQA921" s="1"/>
      <c r="FQB921" s="1"/>
      <c r="FQC921" s="1"/>
      <c r="FQD921" s="1"/>
      <c r="FQE921" s="1"/>
      <c r="FQF921" s="1"/>
      <c r="FQG921" s="1"/>
      <c r="FQH921" s="1"/>
      <c r="FQI921" s="1"/>
      <c r="FQJ921" s="1"/>
      <c r="FQK921" s="1"/>
      <c r="FQL921" s="1"/>
      <c r="FQM921" s="1"/>
      <c r="FQN921" s="1"/>
      <c r="FQO921" s="1"/>
      <c r="FQP921" s="1"/>
      <c r="FQQ921" s="1"/>
      <c r="FQR921" s="1"/>
      <c r="FQS921" s="1"/>
      <c r="FQT921" s="1"/>
      <c r="FQU921" s="1"/>
      <c r="FQV921" s="1"/>
      <c r="FQW921" s="1"/>
      <c r="FQX921" s="1"/>
      <c r="FQY921" s="1"/>
      <c r="FQZ921" s="1"/>
      <c r="FRA921" s="1"/>
      <c r="FRB921" s="1"/>
      <c r="FRC921" s="1"/>
      <c r="FRD921" s="1"/>
      <c r="FRE921" s="1"/>
      <c r="FRF921" s="1"/>
      <c r="FRG921" s="1"/>
      <c r="FRH921" s="1"/>
      <c r="FRI921" s="1"/>
      <c r="FRJ921" s="1"/>
      <c r="FRK921" s="1"/>
      <c r="FRL921" s="1"/>
      <c r="FRM921" s="1"/>
      <c r="FRN921" s="1"/>
      <c r="FRO921" s="1"/>
      <c r="FRP921" s="1"/>
      <c r="FRQ921" s="1"/>
      <c r="FRR921" s="1"/>
      <c r="FRS921" s="1"/>
      <c r="FRT921" s="1"/>
      <c r="FRU921" s="1"/>
      <c r="FRV921" s="1"/>
      <c r="FRW921" s="1"/>
      <c r="FRX921" s="1"/>
      <c r="FRY921" s="1"/>
      <c r="FRZ921" s="1"/>
      <c r="FSA921" s="1"/>
      <c r="FSB921" s="1"/>
      <c r="FSC921" s="1"/>
      <c r="FSD921" s="1"/>
      <c r="FSE921" s="1"/>
      <c r="FSF921" s="1"/>
      <c r="FSG921" s="1"/>
      <c r="FSH921" s="1"/>
      <c r="FSI921" s="1"/>
      <c r="FSJ921" s="1"/>
      <c r="FSK921" s="1"/>
      <c r="FSL921" s="1"/>
      <c r="FSM921" s="1"/>
      <c r="FSN921" s="1"/>
      <c r="FSO921" s="1"/>
      <c r="FSP921" s="1"/>
      <c r="FSQ921" s="1"/>
      <c r="FSR921" s="1"/>
      <c r="FSS921" s="1"/>
      <c r="FST921" s="1"/>
      <c r="FSU921" s="1"/>
      <c r="FSV921" s="1"/>
      <c r="FSW921" s="1"/>
      <c r="FSX921" s="1"/>
      <c r="FSY921" s="1"/>
      <c r="FSZ921" s="1"/>
      <c r="FTA921" s="1"/>
      <c r="FTB921" s="1"/>
      <c r="FTC921" s="1"/>
      <c r="FTD921" s="1"/>
      <c r="FTE921" s="1"/>
      <c r="FTF921" s="1"/>
      <c r="FTG921" s="1"/>
      <c r="FTH921" s="1"/>
      <c r="FTI921" s="1"/>
      <c r="FTJ921" s="1"/>
      <c r="FTK921" s="1"/>
      <c r="FTL921" s="1"/>
      <c r="FTM921" s="1"/>
      <c r="FTN921" s="1"/>
      <c r="FTO921" s="1"/>
      <c r="FTP921" s="1"/>
      <c r="FTQ921" s="1"/>
      <c r="FTR921" s="1"/>
      <c r="FTS921" s="1"/>
      <c r="FTT921" s="1"/>
      <c r="FTU921" s="1"/>
      <c r="FTV921" s="1"/>
      <c r="FTW921" s="1"/>
      <c r="FTX921" s="1"/>
      <c r="FTY921" s="1"/>
      <c r="FTZ921" s="1"/>
      <c r="FUA921" s="1"/>
      <c r="FUB921" s="1"/>
      <c r="FUC921" s="1"/>
      <c r="FUD921" s="1"/>
      <c r="FUE921" s="1"/>
      <c r="FUF921" s="1"/>
      <c r="FUG921" s="1"/>
      <c r="FUH921" s="1"/>
      <c r="FUI921" s="1"/>
      <c r="FUJ921" s="1"/>
      <c r="FUK921" s="1"/>
      <c r="FUL921" s="1"/>
      <c r="FUM921" s="1"/>
      <c r="FUN921" s="1"/>
      <c r="FUO921" s="1"/>
      <c r="FUP921" s="1"/>
      <c r="FUQ921" s="1"/>
      <c r="FUR921" s="1"/>
      <c r="FUS921" s="1"/>
      <c r="FUT921" s="1"/>
      <c r="FUU921" s="1"/>
      <c r="FUV921" s="1"/>
      <c r="FUW921" s="1"/>
      <c r="FUX921" s="1"/>
      <c r="FUY921" s="1"/>
      <c r="FUZ921" s="1"/>
      <c r="FVA921" s="1"/>
      <c r="FVB921" s="1"/>
      <c r="FVC921" s="1"/>
      <c r="FVD921" s="1"/>
      <c r="FVE921" s="1"/>
      <c r="FVF921" s="1"/>
      <c r="FVG921" s="1"/>
      <c r="FVH921" s="1"/>
      <c r="FVI921" s="1"/>
      <c r="FVJ921" s="1"/>
      <c r="FVK921" s="1"/>
      <c r="FVL921" s="1"/>
      <c r="FVM921" s="1"/>
      <c r="FVN921" s="1"/>
      <c r="FVO921" s="1"/>
      <c r="FVP921" s="1"/>
      <c r="FVQ921" s="1"/>
      <c r="FVR921" s="1"/>
      <c r="FVS921" s="1"/>
      <c r="FVT921" s="1"/>
      <c r="FVU921" s="1"/>
      <c r="FVV921" s="1"/>
      <c r="FVW921" s="1"/>
      <c r="FVX921" s="1"/>
      <c r="FVY921" s="1"/>
      <c r="FVZ921" s="1"/>
      <c r="FWA921" s="1"/>
      <c r="FWB921" s="1"/>
      <c r="FWC921" s="1"/>
      <c r="FWD921" s="1"/>
      <c r="FWE921" s="1"/>
      <c r="FWF921" s="1"/>
      <c r="FWG921" s="1"/>
      <c r="FWH921" s="1"/>
      <c r="FWI921" s="1"/>
      <c r="FWJ921" s="1"/>
      <c r="FWK921" s="1"/>
      <c r="FWL921" s="1"/>
      <c r="FWM921" s="1"/>
      <c r="FWN921" s="1"/>
      <c r="FWO921" s="1"/>
      <c r="FWP921" s="1"/>
      <c r="FWQ921" s="1"/>
      <c r="FWR921" s="1"/>
      <c r="FWS921" s="1"/>
      <c r="FWT921" s="1"/>
      <c r="FWU921" s="1"/>
      <c r="FWV921" s="1"/>
      <c r="FWW921" s="1"/>
      <c r="FWX921" s="1"/>
      <c r="FWY921" s="1"/>
      <c r="FWZ921" s="1"/>
      <c r="FXA921" s="1"/>
      <c r="FXB921" s="1"/>
      <c r="FXC921" s="1"/>
      <c r="FXD921" s="1"/>
      <c r="FXE921" s="1"/>
      <c r="FXF921" s="1"/>
      <c r="FXG921" s="1"/>
      <c r="FXH921" s="1"/>
      <c r="FXI921" s="1"/>
      <c r="FXJ921" s="1"/>
      <c r="FXK921" s="1"/>
      <c r="FXL921" s="1"/>
      <c r="FXM921" s="1"/>
      <c r="FXN921" s="1"/>
      <c r="FXO921" s="1"/>
      <c r="FXP921" s="1"/>
      <c r="FXQ921" s="1"/>
      <c r="FXR921" s="1"/>
      <c r="FXS921" s="1"/>
      <c r="FXT921" s="1"/>
      <c r="FXU921" s="1"/>
      <c r="FXV921" s="1"/>
      <c r="FXW921" s="1"/>
      <c r="FXX921" s="1"/>
      <c r="FXY921" s="1"/>
      <c r="FXZ921" s="1"/>
      <c r="FYA921" s="1"/>
      <c r="FYB921" s="1"/>
      <c r="FYC921" s="1"/>
      <c r="FYD921" s="1"/>
      <c r="FYE921" s="1"/>
      <c r="FYF921" s="1"/>
      <c r="FYG921" s="1"/>
      <c r="FYH921" s="1"/>
      <c r="FYI921" s="1"/>
      <c r="FYJ921" s="1"/>
      <c r="FYK921" s="1"/>
      <c r="FYL921" s="1"/>
      <c r="FYM921" s="1"/>
      <c r="FYN921" s="1"/>
      <c r="FYO921" s="1"/>
      <c r="FYP921" s="1"/>
      <c r="FYQ921" s="1"/>
      <c r="FYR921" s="1"/>
      <c r="FYS921" s="1"/>
      <c r="FYT921" s="1"/>
      <c r="FYU921" s="1"/>
      <c r="FYV921" s="1"/>
      <c r="FYW921" s="1"/>
      <c r="FYX921" s="1"/>
      <c r="FYY921" s="1"/>
      <c r="FYZ921" s="1"/>
      <c r="FZA921" s="1"/>
      <c r="FZB921" s="1"/>
      <c r="FZC921" s="1"/>
      <c r="FZD921" s="1"/>
      <c r="FZE921" s="1"/>
      <c r="FZF921" s="1"/>
      <c r="FZG921" s="1"/>
      <c r="FZH921" s="1"/>
      <c r="FZI921" s="1"/>
      <c r="FZJ921" s="1"/>
      <c r="FZK921" s="1"/>
      <c r="FZL921" s="1"/>
      <c r="FZM921" s="1"/>
      <c r="FZN921" s="1"/>
      <c r="FZO921" s="1"/>
      <c r="FZP921" s="1"/>
      <c r="FZQ921" s="1"/>
      <c r="FZR921" s="1"/>
      <c r="FZS921" s="1"/>
      <c r="FZT921" s="1"/>
      <c r="FZU921" s="1"/>
      <c r="FZV921" s="1"/>
      <c r="FZW921" s="1"/>
      <c r="FZX921" s="1"/>
      <c r="FZY921" s="1"/>
      <c r="FZZ921" s="1"/>
      <c r="GAA921" s="1"/>
      <c r="GAB921" s="1"/>
      <c r="GAC921" s="1"/>
      <c r="GAD921" s="1"/>
      <c r="GAE921" s="1"/>
      <c r="GAF921" s="1"/>
      <c r="GAG921" s="1"/>
      <c r="GAH921" s="1"/>
      <c r="GAI921" s="1"/>
      <c r="GAJ921" s="1"/>
      <c r="GAK921" s="1"/>
      <c r="GAL921" s="1"/>
      <c r="GAM921" s="1"/>
      <c r="GAN921" s="1"/>
      <c r="GAO921" s="1"/>
      <c r="GAP921" s="1"/>
      <c r="GAQ921" s="1"/>
      <c r="GAR921" s="1"/>
      <c r="GAS921" s="1"/>
      <c r="GAT921" s="1"/>
      <c r="GAU921" s="1"/>
      <c r="GAV921" s="1"/>
      <c r="GAW921" s="1"/>
      <c r="GAX921" s="1"/>
      <c r="GAY921" s="1"/>
      <c r="GAZ921" s="1"/>
      <c r="GBA921" s="1"/>
      <c r="GBB921" s="1"/>
      <c r="GBC921" s="1"/>
      <c r="GBD921" s="1"/>
      <c r="GBE921" s="1"/>
      <c r="GBF921" s="1"/>
      <c r="GBG921" s="1"/>
      <c r="GBH921" s="1"/>
      <c r="GBI921" s="1"/>
      <c r="GBJ921" s="1"/>
      <c r="GBK921" s="1"/>
      <c r="GBL921" s="1"/>
      <c r="GBM921" s="1"/>
      <c r="GBN921" s="1"/>
      <c r="GBO921" s="1"/>
      <c r="GBP921" s="1"/>
      <c r="GBQ921" s="1"/>
      <c r="GBR921" s="1"/>
      <c r="GBS921" s="1"/>
      <c r="GBT921" s="1"/>
      <c r="GBU921" s="1"/>
      <c r="GBV921" s="1"/>
      <c r="GBW921" s="1"/>
      <c r="GBX921" s="1"/>
      <c r="GBY921" s="1"/>
      <c r="GBZ921" s="1"/>
      <c r="GCA921" s="1"/>
      <c r="GCB921" s="1"/>
      <c r="GCC921" s="1"/>
      <c r="GCD921" s="1"/>
      <c r="GCE921" s="1"/>
      <c r="GCF921" s="1"/>
      <c r="GCG921" s="1"/>
      <c r="GCH921" s="1"/>
      <c r="GCI921" s="1"/>
      <c r="GCJ921" s="1"/>
      <c r="GCK921" s="1"/>
      <c r="GCL921" s="1"/>
      <c r="GCM921" s="1"/>
      <c r="GCN921" s="1"/>
      <c r="GCO921" s="1"/>
      <c r="GCP921" s="1"/>
      <c r="GCQ921" s="1"/>
      <c r="GCR921" s="1"/>
      <c r="GCS921" s="1"/>
      <c r="GCT921" s="1"/>
      <c r="GCU921" s="1"/>
      <c r="GCV921" s="1"/>
      <c r="GCW921" s="1"/>
      <c r="GCX921" s="1"/>
      <c r="GCY921" s="1"/>
      <c r="GCZ921" s="1"/>
      <c r="GDA921" s="1"/>
      <c r="GDB921" s="1"/>
      <c r="GDC921" s="1"/>
      <c r="GDD921" s="1"/>
      <c r="GDE921" s="1"/>
      <c r="GDF921" s="1"/>
      <c r="GDG921" s="1"/>
      <c r="GDH921" s="1"/>
      <c r="GDI921" s="1"/>
      <c r="GDJ921" s="1"/>
      <c r="GDK921" s="1"/>
      <c r="GDL921" s="1"/>
      <c r="GDM921" s="1"/>
      <c r="GDN921" s="1"/>
      <c r="GDO921" s="1"/>
      <c r="GDP921" s="1"/>
      <c r="GDQ921" s="1"/>
      <c r="GDR921" s="1"/>
      <c r="GDS921" s="1"/>
      <c r="GDT921" s="1"/>
      <c r="GDU921" s="1"/>
      <c r="GDV921" s="1"/>
      <c r="GDW921" s="1"/>
      <c r="GDX921" s="1"/>
      <c r="GDY921" s="1"/>
      <c r="GDZ921" s="1"/>
      <c r="GEA921" s="1"/>
      <c r="GEB921" s="1"/>
      <c r="GEC921" s="1"/>
      <c r="GED921" s="1"/>
      <c r="GEE921" s="1"/>
      <c r="GEF921" s="1"/>
      <c r="GEG921" s="1"/>
      <c r="GEH921" s="1"/>
      <c r="GEI921" s="1"/>
      <c r="GEJ921" s="1"/>
      <c r="GEK921" s="1"/>
      <c r="GEL921" s="1"/>
      <c r="GEM921" s="1"/>
      <c r="GEN921" s="1"/>
      <c r="GEO921" s="1"/>
      <c r="GEP921" s="1"/>
      <c r="GEQ921" s="1"/>
      <c r="GER921" s="1"/>
      <c r="GES921" s="1"/>
      <c r="GET921" s="1"/>
      <c r="GEU921" s="1"/>
      <c r="GEV921" s="1"/>
      <c r="GEW921" s="1"/>
      <c r="GEX921" s="1"/>
      <c r="GEY921" s="1"/>
      <c r="GEZ921" s="1"/>
      <c r="GFA921" s="1"/>
      <c r="GFB921" s="1"/>
      <c r="GFC921" s="1"/>
      <c r="GFD921" s="1"/>
      <c r="GFE921" s="1"/>
      <c r="GFF921" s="1"/>
      <c r="GFG921" s="1"/>
      <c r="GFH921" s="1"/>
      <c r="GFI921" s="1"/>
      <c r="GFJ921" s="1"/>
      <c r="GFK921" s="1"/>
      <c r="GFL921" s="1"/>
      <c r="GFM921" s="1"/>
      <c r="GFN921" s="1"/>
      <c r="GFO921" s="1"/>
      <c r="GFP921" s="1"/>
      <c r="GFQ921" s="1"/>
      <c r="GFR921" s="1"/>
      <c r="GFS921" s="1"/>
      <c r="GFT921" s="1"/>
      <c r="GFU921" s="1"/>
      <c r="GFV921" s="1"/>
      <c r="GFW921" s="1"/>
      <c r="GFX921" s="1"/>
      <c r="GFY921" s="1"/>
      <c r="GFZ921" s="1"/>
      <c r="GGA921" s="1"/>
      <c r="GGB921" s="1"/>
      <c r="GGC921" s="1"/>
      <c r="GGD921" s="1"/>
      <c r="GGE921" s="1"/>
      <c r="GGF921" s="1"/>
      <c r="GGG921" s="1"/>
      <c r="GGH921" s="1"/>
      <c r="GGI921" s="1"/>
      <c r="GGJ921" s="1"/>
      <c r="GGK921" s="1"/>
      <c r="GGL921" s="1"/>
      <c r="GGM921" s="1"/>
      <c r="GGN921" s="1"/>
      <c r="GGO921" s="1"/>
      <c r="GGP921" s="1"/>
      <c r="GGQ921" s="1"/>
      <c r="GGR921" s="1"/>
      <c r="GGS921" s="1"/>
      <c r="GGT921" s="1"/>
      <c r="GGU921" s="1"/>
      <c r="GGV921" s="1"/>
      <c r="GGW921" s="1"/>
      <c r="GGX921" s="1"/>
      <c r="GGY921" s="1"/>
      <c r="GGZ921" s="1"/>
      <c r="GHA921" s="1"/>
      <c r="GHB921" s="1"/>
      <c r="GHC921" s="1"/>
      <c r="GHD921" s="1"/>
      <c r="GHE921" s="1"/>
      <c r="GHF921" s="1"/>
      <c r="GHG921" s="1"/>
      <c r="GHH921" s="1"/>
      <c r="GHI921" s="1"/>
      <c r="GHJ921" s="1"/>
      <c r="GHK921" s="1"/>
      <c r="GHL921" s="1"/>
      <c r="GHM921" s="1"/>
      <c r="GHN921" s="1"/>
      <c r="GHO921" s="1"/>
      <c r="GHP921" s="1"/>
      <c r="GHQ921" s="1"/>
      <c r="GHR921" s="1"/>
      <c r="GHS921" s="1"/>
      <c r="GHT921" s="1"/>
      <c r="GHU921" s="1"/>
      <c r="GHV921" s="1"/>
      <c r="GHW921" s="1"/>
      <c r="GHX921" s="1"/>
      <c r="GHY921" s="1"/>
      <c r="GHZ921" s="1"/>
      <c r="GIA921" s="1"/>
      <c r="GIB921" s="1"/>
      <c r="GIC921" s="1"/>
      <c r="GID921" s="1"/>
      <c r="GIE921" s="1"/>
      <c r="GIF921" s="1"/>
      <c r="GIG921" s="1"/>
      <c r="GIH921" s="1"/>
      <c r="GII921" s="1"/>
      <c r="GIJ921" s="1"/>
      <c r="GIK921" s="1"/>
      <c r="GIL921" s="1"/>
      <c r="GIM921" s="1"/>
      <c r="GIN921" s="1"/>
      <c r="GIO921" s="1"/>
      <c r="GIP921" s="1"/>
      <c r="GIQ921" s="1"/>
      <c r="GIR921" s="1"/>
      <c r="GIS921" s="1"/>
      <c r="GIT921" s="1"/>
      <c r="GIU921" s="1"/>
      <c r="GIV921" s="1"/>
      <c r="GIW921" s="1"/>
      <c r="GIX921" s="1"/>
      <c r="GIY921" s="1"/>
      <c r="GIZ921" s="1"/>
      <c r="GJA921" s="1"/>
      <c r="GJB921" s="1"/>
      <c r="GJC921" s="1"/>
      <c r="GJD921" s="1"/>
      <c r="GJE921" s="1"/>
      <c r="GJF921" s="1"/>
      <c r="GJG921" s="1"/>
      <c r="GJH921" s="1"/>
      <c r="GJI921" s="1"/>
      <c r="GJJ921" s="1"/>
      <c r="GJK921" s="1"/>
      <c r="GJL921" s="1"/>
      <c r="GJM921" s="1"/>
      <c r="GJN921" s="1"/>
      <c r="GJO921" s="1"/>
      <c r="GJP921" s="1"/>
      <c r="GJQ921" s="1"/>
      <c r="GJR921" s="1"/>
      <c r="GJS921" s="1"/>
      <c r="GJT921" s="1"/>
      <c r="GJU921" s="1"/>
      <c r="GJV921" s="1"/>
      <c r="GJW921" s="1"/>
      <c r="GJX921" s="1"/>
      <c r="GJY921" s="1"/>
      <c r="GJZ921" s="1"/>
      <c r="GKA921" s="1"/>
      <c r="GKB921" s="1"/>
      <c r="GKC921" s="1"/>
      <c r="GKD921" s="1"/>
      <c r="GKE921" s="1"/>
      <c r="GKF921" s="1"/>
      <c r="GKG921" s="1"/>
      <c r="GKH921" s="1"/>
      <c r="GKI921" s="1"/>
      <c r="GKJ921" s="1"/>
      <c r="GKK921" s="1"/>
      <c r="GKL921" s="1"/>
      <c r="GKM921" s="1"/>
      <c r="GKN921" s="1"/>
      <c r="GKO921" s="1"/>
      <c r="GKP921" s="1"/>
      <c r="GKQ921" s="1"/>
      <c r="GKR921" s="1"/>
      <c r="GKS921" s="1"/>
      <c r="GKT921" s="1"/>
      <c r="GKU921" s="1"/>
      <c r="GKV921" s="1"/>
      <c r="GKW921" s="1"/>
      <c r="GKX921" s="1"/>
      <c r="GKY921" s="1"/>
      <c r="GKZ921" s="1"/>
      <c r="GLA921" s="1"/>
      <c r="GLB921" s="1"/>
      <c r="GLC921" s="1"/>
      <c r="GLD921" s="1"/>
      <c r="GLE921" s="1"/>
      <c r="GLF921" s="1"/>
      <c r="GLG921" s="1"/>
      <c r="GLH921" s="1"/>
      <c r="GLI921" s="1"/>
      <c r="GLJ921" s="1"/>
      <c r="GLK921" s="1"/>
      <c r="GLL921" s="1"/>
      <c r="GLM921" s="1"/>
      <c r="GLN921" s="1"/>
      <c r="GLO921" s="1"/>
      <c r="GLP921" s="1"/>
      <c r="GLQ921" s="1"/>
      <c r="GLR921" s="1"/>
      <c r="GLS921" s="1"/>
      <c r="GLT921" s="1"/>
      <c r="GLU921" s="1"/>
      <c r="GLV921" s="1"/>
      <c r="GLW921" s="1"/>
      <c r="GLX921" s="1"/>
      <c r="GLY921" s="1"/>
      <c r="GLZ921" s="1"/>
      <c r="GMA921" s="1"/>
      <c r="GMB921" s="1"/>
      <c r="GMC921" s="1"/>
      <c r="GMD921" s="1"/>
      <c r="GME921" s="1"/>
      <c r="GMF921" s="1"/>
      <c r="GMG921" s="1"/>
      <c r="GMH921" s="1"/>
      <c r="GMI921" s="1"/>
      <c r="GMJ921" s="1"/>
      <c r="GMK921" s="1"/>
      <c r="GML921" s="1"/>
      <c r="GMM921" s="1"/>
      <c r="GMN921" s="1"/>
      <c r="GMO921" s="1"/>
      <c r="GMP921" s="1"/>
      <c r="GMQ921" s="1"/>
      <c r="GMR921" s="1"/>
      <c r="GMS921" s="1"/>
      <c r="GMT921" s="1"/>
      <c r="GMU921" s="1"/>
      <c r="GMV921" s="1"/>
      <c r="GMW921" s="1"/>
      <c r="GMX921" s="1"/>
      <c r="GMY921" s="1"/>
      <c r="GMZ921" s="1"/>
      <c r="GNA921" s="1"/>
      <c r="GNB921" s="1"/>
      <c r="GNC921" s="1"/>
      <c r="GND921" s="1"/>
      <c r="GNE921" s="1"/>
      <c r="GNF921" s="1"/>
      <c r="GNG921" s="1"/>
      <c r="GNH921" s="1"/>
      <c r="GNI921" s="1"/>
      <c r="GNJ921" s="1"/>
      <c r="GNK921" s="1"/>
      <c r="GNL921" s="1"/>
      <c r="GNM921" s="1"/>
      <c r="GNN921" s="1"/>
      <c r="GNO921" s="1"/>
      <c r="GNP921" s="1"/>
      <c r="GNQ921" s="1"/>
      <c r="GNR921" s="1"/>
      <c r="GNS921" s="1"/>
      <c r="GNT921" s="1"/>
      <c r="GNU921" s="1"/>
      <c r="GNV921" s="1"/>
      <c r="GNW921" s="1"/>
      <c r="GNX921" s="1"/>
      <c r="GNY921" s="1"/>
      <c r="GNZ921" s="1"/>
      <c r="GOA921" s="1"/>
      <c r="GOB921" s="1"/>
      <c r="GOC921" s="1"/>
      <c r="GOD921" s="1"/>
      <c r="GOE921" s="1"/>
      <c r="GOF921" s="1"/>
      <c r="GOG921" s="1"/>
      <c r="GOH921" s="1"/>
      <c r="GOI921" s="1"/>
      <c r="GOJ921" s="1"/>
      <c r="GOK921" s="1"/>
      <c r="GOL921" s="1"/>
      <c r="GOM921" s="1"/>
      <c r="GON921" s="1"/>
      <c r="GOO921" s="1"/>
      <c r="GOP921" s="1"/>
      <c r="GOQ921" s="1"/>
      <c r="GOR921" s="1"/>
      <c r="GOS921" s="1"/>
      <c r="GOT921" s="1"/>
      <c r="GOU921" s="1"/>
      <c r="GOV921" s="1"/>
      <c r="GOW921" s="1"/>
      <c r="GOX921" s="1"/>
      <c r="GOY921" s="1"/>
      <c r="GOZ921" s="1"/>
      <c r="GPA921" s="1"/>
      <c r="GPB921" s="1"/>
      <c r="GPC921" s="1"/>
      <c r="GPD921" s="1"/>
      <c r="GPE921" s="1"/>
      <c r="GPF921" s="1"/>
      <c r="GPG921" s="1"/>
      <c r="GPH921" s="1"/>
      <c r="GPI921" s="1"/>
      <c r="GPJ921" s="1"/>
      <c r="GPK921" s="1"/>
      <c r="GPL921" s="1"/>
      <c r="GPM921" s="1"/>
      <c r="GPN921" s="1"/>
      <c r="GPO921" s="1"/>
      <c r="GPP921" s="1"/>
      <c r="GPQ921" s="1"/>
      <c r="GPR921" s="1"/>
      <c r="GPS921" s="1"/>
      <c r="GPT921" s="1"/>
      <c r="GPU921" s="1"/>
      <c r="GPV921" s="1"/>
      <c r="GPW921" s="1"/>
      <c r="GPX921" s="1"/>
      <c r="GPY921" s="1"/>
      <c r="GPZ921" s="1"/>
      <c r="GQA921" s="1"/>
      <c r="GQB921" s="1"/>
      <c r="GQC921" s="1"/>
      <c r="GQD921" s="1"/>
      <c r="GQE921" s="1"/>
      <c r="GQF921" s="1"/>
      <c r="GQG921" s="1"/>
      <c r="GQH921" s="1"/>
      <c r="GQI921" s="1"/>
      <c r="GQJ921" s="1"/>
      <c r="GQK921" s="1"/>
      <c r="GQL921" s="1"/>
      <c r="GQM921" s="1"/>
      <c r="GQN921" s="1"/>
      <c r="GQO921" s="1"/>
      <c r="GQP921" s="1"/>
      <c r="GQQ921" s="1"/>
      <c r="GQR921" s="1"/>
      <c r="GQS921" s="1"/>
      <c r="GQT921" s="1"/>
      <c r="GQU921" s="1"/>
      <c r="GQV921" s="1"/>
      <c r="GQW921" s="1"/>
      <c r="GQX921" s="1"/>
      <c r="GQY921" s="1"/>
      <c r="GQZ921" s="1"/>
      <c r="GRA921" s="1"/>
      <c r="GRB921" s="1"/>
      <c r="GRC921" s="1"/>
      <c r="GRD921" s="1"/>
      <c r="GRE921" s="1"/>
      <c r="GRF921" s="1"/>
      <c r="GRG921" s="1"/>
      <c r="GRH921" s="1"/>
      <c r="GRI921" s="1"/>
      <c r="GRJ921" s="1"/>
      <c r="GRK921" s="1"/>
      <c r="GRL921" s="1"/>
      <c r="GRM921" s="1"/>
      <c r="GRN921" s="1"/>
      <c r="GRO921" s="1"/>
      <c r="GRP921" s="1"/>
      <c r="GRQ921" s="1"/>
      <c r="GRR921" s="1"/>
      <c r="GRS921" s="1"/>
      <c r="GRT921" s="1"/>
      <c r="GRU921" s="1"/>
      <c r="GRV921" s="1"/>
      <c r="GRW921" s="1"/>
      <c r="GRX921" s="1"/>
      <c r="GRY921" s="1"/>
      <c r="GRZ921" s="1"/>
      <c r="GSA921" s="1"/>
      <c r="GSB921" s="1"/>
      <c r="GSC921" s="1"/>
      <c r="GSD921" s="1"/>
      <c r="GSE921" s="1"/>
      <c r="GSF921" s="1"/>
      <c r="GSG921" s="1"/>
      <c r="GSH921" s="1"/>
      <c r="GSI921" s="1"/>
      <c r="GSJ921" s="1"/>
      <c r="GSK921" s="1"/>
      <c r="GSL921" s="1"/>
      <c r="GSM921" s="1"/>
      <c r="GSN921" s="1"/>
      <c r="GSO921" s="1"/>
      <c r="GSP921" s="1"/>
      <c r="GSQ921" s="1"/>
      <c r="GSR921" s="1"/>
      <c r="GSS921" s="1"/>
      <c r="GST921" s="1"/>
      <c r="GSU921" s="1"/>
      <c r="GSV921" s="1"/>
      <c r="GSW921" s="1"/>
      <c r="GSX921" s="1"/>
      <c r="GSY921" s="1"/>
      <c r="GSZ921" s="1"/>
      <c r="GTA921" s="1"/>
      <c r="GTB921" s="1"/>
      <c r="GTC921" s="1"/>
      <c r="GTD921" s="1"/>
      <c r="GTE921" s="1"/>
      <c r="GTF921" s="1"/>
      <c r="GTG921" s="1"/>
      <c r="GTH921" s="1"/>
      <c r="GTI921" s="1"/>
      <c r="GTJ921" s="1"/>
      <c r="GTK921" s="1"/>
      <c r="GTL921" s="1"/>
      <c r="GTM921" s="1"/>
      <c r="GTN921" s="1"/>
      <c r="GTO921" s="1"/>
      <c r="GTP921" s="1"/>
      <c r="GTQ921" s="1"/>
      <c r="GTR921" s="1"/>
      <c r="GTS921" s="1"/>
      <c r="GTT921" s="1"/>
      <c r="GTU921" s="1"/>
      <c r="GTV921" s="1"/>
      <c r="GTW921" s="1"/>
      <c r="GTX921" s="1"/>
      <c r="GTY921" s="1"/>
      <c r="GTZ921" s="1"/>
      <c r="GUA921" s="1"/>
      <c r="GUB921" s="1"/>
      <c r="GUC921" s="1"/>
      <c r="GUD921" s="1"/>
      <c r="GUE921" s="1"/>
      <c r="GUF921" s="1"/>
      <c r="GUG921" s="1"/>
      <c r="GUH921" s="1"/>
      <c r="GUI921" s="1"/>
      <c r="GUJ921" s="1"/>
      <c r="GUK921" s="1"/>
      <c r="GUL921" s="1"/>
      <c r="GUM921" s="1"/>
      <c r="GUN921" s="1"/>
      <c r="GUO921" s="1"/>
      <c r="GUP921" s="1"/>
      <c r="GUQ921" s="1"/>
      <c r="GUR921" s="1"/>
      <c r="GUS921" s="1"/>
      <c r="GUT921" s="1"/>
      <c r="GUU921" s="1"/>
      <c r="GUV921" s="1"/>
      <c r="GUW921" s="1"/>
      <c r="GUX921" s="1"/>
      <c r="GUY921" s="1"/>
      <c r="GUZ921" s="1"/>
      <c r="GVA921" s="1"/>
      <c r="GVB921" s="1"/>
      <c r="GVC921" s="1"/>
      <c r="GVD921" s="1"/>
      <c r="GVE921" s="1"/>
      <c r="GVF921" s="1"/>
      <c r="GVG921" s="1"/>
      <c r="GVH921" s="1"/>
      <c r="GVI921" s="1"/>
      <c r="GVJ921" s="1"/>
      <c r="GVK921" s="1"/>
      <c r="GVL921" s="1"/>
      <c r="GVM921" s="1"/>
      <c r="GVN921" s="1"/>
      <c r="GVO921" s="1"/>
      <c r="GVP921" s="1"/>
      <c r="GVQ921" s="1"/>
      <c r="GVR921" s="1"/>
      <c r="GVS921" s="1"/>
      <c r="GVT921" s="1"/>
      <c r="GVU921" s="1"/>
      <c r="GVV921" s="1"/>
      <c r="GVW921" s="1"/>
      <c r="GVX921" s="1"/>
      <c r="GVY921" s="1"/>
      <c r="GVZ921" s="1"/>
      <c r="GWA921" s="1"/>
      <c r="GWB921" s="1"/>
      <c r="GWC921" s="1"/>
      <c r="GWD921" s="1"/>
      <c r="GWE921" s="1"/>
      <c r="GWF921" s="1"/>
      <c r="GWG921" s="1"/>
      <c r="GWH921" s="1"/>
      <c r="GWI921" s="1"/>
      <c r="GWJ921" s="1"/>
      <c r="GWK921" s="1"/>
      <c r="GWL921" s="1"/>
      <c r="GWM921" s="1"/>
      <c r="GWN921" s="1"/>
      <c r="GWO921" s="1"/>
      <c r="GWP921" s="1"/>
      <c r="GWQ921" s="1"/>
      <c r="GWR921" s="1"/>
      <c r="GWS921" s="1"/>
      <c r="GWT921" s="1"/>
      <c r="GWU921" s="1"/>
      <c r="GWV921" s="1"/>
      <c r="GWW921" s="1"/>
      <c r="GWX921" s="1"/>
      <c r="GWY921" s="1"/>
      <c r="GWZ921" s="1"/>
      <c r="GXA921" s="1"/>
      <c r="GXB921" s="1"/>
      <c r="GXC921" s="1"/>
      <c r="GXD921" s="1"/>
      <c r="GXE921" s="1"/>
      <c r="GXF921" s="1"/>
      <c r="GXG921" s="1"/>
      <c r="GXH921" s="1"/>
      <c r="GXI921" s="1"/>
      <c r="GXJ921" s="1"/>
      <c r="GXK921" s="1"/>
      <c r="GXL921" s="1"/>
      <c r="GXM921" s="1"/>
      <c r="GXN921" s="1"/>
      <c r="GXO921" s="1"/>
      <c r="GXP921" s="1"/>
      <c r="GXQ921" s="1"/>
      <c r="GXR921" s="1"/>
      <c r="GXS921" s="1"/>
      <c r="GXT921" s="1"/>
      <c r="GXU921" s="1"/>
      <c r="GXV921" s="1"/>
      <c r="GXW921" s="1"/>
      <c r="GXX921" s="1"/>
      <c r="GXY921" s="1"/>
      <c r="GXZ921" s="1"/>
      <c r="GYA921" s="1"/>
      <c r="GYB921" s="1"/>
      <c r="GYC921" s="1"/>
      <c r="GYD921" s="1"/>
      <c r="GYE921" s="1"/>
      <c r="GYF921" s="1"/>
      <c r="GYG921" s="1"/>
      <c r="GYH921" s="1"/>
      <c r="GYI921" s="1"/>
      <c r="GYJ921" s="1"/>
      <c r="GYK921" s="1"/>
      <c r="GYL921" s="1"/>
      <c r="GYM921" s="1"/>
      <c r="GYN921" s="1"/>
      <c r="GYO921" s="1"/>
      <c r="GYP921" s="1"/>
      <c r="GYQ921" s="1"/>
      <c r="GYR921" s="1"/>
      <c r="GYS921" s="1"/>
      <c r="GYT921" s="1"/>
      <c r="GYU921" s="1"/>
      <c r="GYV921" s="1"/>
      <c r="GYW921" s="1"/>
      <c r="GYX921" s="1"/>
      <c r="GYY921" s="1"/>
      <c r="GYZ921" s="1"/>
      <c r="GZA921" s="1"/>
      <c r="GZB921" s="1"/>
      <c r="GZC921" s="1"/>
      <c r="GZD921" s="1"/>
      <c r="GZE921" s="1"/>
      <c r="GZF921" s="1"/>
      <c r="GZG921" s="1"/>
      <c r="GZH921" s="1"/>
      <c r="GZI921" s="1"/>
      <c r="GZJ921" s="1"/>
      <c r="GZK921" s="1"/>
      <c r="GZL921" s="1"/>
      <c r="GZM921" s="1"/>
      <c r="GZN921" s="1"/>
      <c r="GZO921" s="1"/>
      <c r="GZP921" s="1"/>
      <c r="GZQ921" s="1"/>
      <c r="GZR921" s="1"/>
      <c r="GZS921" s="1"/>
      <c r="GZT921" s="1"/>
      <c r="GZU921" s="1"/>
      <c r="GZV921" s="1"/>
      <c r="GZW921" s="1"/>
      <c r="GZX921" s="1"/>
      <c r="GZY921" s="1"/>
      <c r="GZZ921" s="1"/>
      <c r="HAA921" s="1"/>
      <c r="HAB921" s="1"/>
      <c r="HAC921" s="1"/>
      <c r="HAD921" s="1"/>
      <c r="HAE921" s="1"/>
      <c r="HAF921" s="1"/>
      <c r="HAG921" s="1"/>
      <c r="HAH921" s="1"/>
      <c r="HAI921" s="1"/>
      <c r="HAJ921" s="1"/>
      <c r="HAK921" s="1"/>
      <c r="HAL921" s="1"/>
      <c r="HAM921" s="1"/>
      <c r="HAN921" s="1"/>
      <c r="HAO921" s="1"/>
      <c r="HAP921" s="1"/>
      <c r="HAQ921" s="1"/>
      <c r="HAR921" s="1"/>
      <c r="HAS921" s="1"/>
      <c r="HAT921" s="1"/>
      <c r="HAU921" s="1"/>
      <c r="HAV921" s="1"/>
      <c r="HAW921" s="1"/>
      <c r="HAX921" s="1"/>
      <c r="HAY921" s="1"/>
      <c r="HAZ921" s="1"/>
      <c r="HBA921" s="1"/>
      <c r="HBB921" s="1"/>
      <c r="HBC921" s="1"/>
      <c r="HBD921" s="1"/>
      <c r="HBE921" s="1"/>
      <c r="HBF921" s="1"/>
      <c r="HBG921" s="1"/>
      <c r="HBH921" s="1"/>
      <c r="HBI921" s="1"/>
      <c r="HBJ921" s="1"/>
      <c r="HBK921" s="1"/>
      <c r="HBL921" s="1"/>
      <c r="HBM921" s="1"/>
      <c r="HBN921" s="1"/>
      <c r="HBO921" s="1"/>
      <c r="HBP921" s="1"/>
      <c r="HBQ921" s="1"/>
      <c r="HBR921" s="1"/>
      <c r="HBS921" s="1"/>
      <c r="HBT921" s="1"/>
      <c r="HBU921" s="1"/>
      <c r="HBV921" s="1"/>
      <c r="HBW921" s="1"/>
      <c r="HBX921" s="1"/>
      <c r="HBY921" s="1"/>
      <c r="HBZ921" s="1"/>
      <c r="HCA921" s="1"/>
      <c r="HCB921" s="1"/>
      <c r="HCC921" s="1"/>
      <c r="HCD921" s="1"/>
      <c r="HCE921" s="1"/>
      <c r="HCF921" s="1"/>
      <c r="HCG921" s="1"/>
      <c r="HCH921" s="1"/>
      <c r="HCI921" s="1"/>
      <c r="HCJ921" s="1"/>
      <c r="HCK921" s="1"/>
      <c r="HCL921" s="1"/>
      <c r="HCM921" s="1"/>
      <c r="HCN921" s="1"/>
      <c r="HCO921" s="1"/>
      <c r="HCP921" s="1"/>
      <c r="HCQ921" s="1"/>
      <c r="HCR921" s="1"/>
      <c r="HCS921" s="1"/>
      <c r="HCT921" s="1"/>
      <c r="HCU921" s="1"/>
      <c r="HCV921" s="1"/>
      <c r="HCW921" s="1"/>
      <c r="HCX921" s="1"/>
      <c r="HCY921" s="1"/>
      <c r="HCZ921" s="1"/>
      <c r="HDA921" s="1"/>
      <c r="HDB921" s="1"/>
      <c r="HDC921" s="1"/>
      <c r="HDD921" s="1"/>
      <c r="HDE921" s="1"/>
      <c r="HDF921" s="1"/>
      <c r="HDG921" s="1"/>
      <c r="HDH921" s="1"/>
      <c r="HDI921" s="1"/>
      <c r="HDJ921" s="1"/>
      <c r="HDK921" s="1"/>
      <c r="HDL921" s="1"/>
      <c r="HDM921" s="1"/>
      <c r="HDN921" s="1"/>
      <c r="HDO921" s="1"/>
      <c r="HDP921" s="1"/>
      <c r="HDQ921" s="1"/>
      <c r="HDR921" s="1"/>
      <c r="HDS921" s="1"/>
      <c r="HDT921" s="1"/>
      <c r="HDU921" s="1"/>
      <c r="HDV921" s="1"/>
      <c r="HDW921" s="1"/>
      <c r="HDX921" s="1"/>
      <c r="HDY921" s="1"/>
      <c r="HDZ921" s="1"/>
      <c r="HEA921" s="1"/>
      <c r="HEB921" s="1"/>
      <c r="HEC921" s="1"/>
      <c r="HED921" s="1"/>
      <c r="HEE921" s="1"/>
      <c r="HEF921" s="1"/>
      <c r="HEG921" s="1"/>
      <c r="HEH921" s="1"/>
      <c r="HEI921" s="1"/>
      <c r="HEJ921" s="1"/>
      <c r="HEK921" s="1"/>
      <c r="HEL921" s="1"/>
      <c r="HEM921" s="1"/>
      <c r="HEN921" s="1"/>
      <c r="HEO921" s="1"/>
      <c r="HEP921" s="1"/>
      <c r="HEQ921" s="1"/>
      <c r="HER921" s="1"/>
      <c r="HES921" s="1"/>
      <c r="HET921" s="1"/>
      <c r="HEU921" s="1"/>
      <c r="HEV921" s="1"/>
      <c r="HEW921" s="1"/>
      <c r="HEX921" s="1"/>
      <c r="HEY921" s="1"/>
      <c r="HEZ921" s="1"/>
      <c r="HFA921" s="1"/>
      <c r="HFB921" s="1"/>
      <c r="HFC921" s="1"/>
      <c r="HFD921" s="1"/>
      <c r="HFE921" s="1"/>
      <c r="HFF921" s="1"/>
      <c r="HFG921" s="1"/>
      <c r="HFH921" s="1"/>
      <c r="HFI921" s="1"/>
      <c r="HFJ921" s="1"/>
      <c r="HFK921" s="1"/>
      <c r="HFL921" s="1"/>
      <c r="HFM921" s="1"/>
      <c r="HFN921" s="1"/>
      <c r="HFO921" s="1"/>
      <c r="HFP921" s="1"/>
      <c r="HFQ921" s="1"/>
      <c r="HFR921" s="1"/>
      <c r="HFS921" s="1"/>
      <c r="HFT921" s="1"/>
      <c r="HFU921" s="1"/>
      <c r="HFV921" s="1"/>
      <c r="HFW921" s="1"/>
      <c r="HFX921" s="1"/>
      <c r="HFY921" s="1"/>
      <c r="HFZ921" s="1"/>
      <c r="HGA921" s="1"/>
      <c r="HGB921" s="1"/>
      <c r="HGC921" s="1"/>
      <c r="HGD921" s="1"/>
      <c r="HGE921" s="1"/>
      <c r="HGF921" s="1"/>
      <c r="HGG921" s="1"/>
      <c r="HGH921" s="1"/>
      <c r="HGI921" s="1"/>
      <c r="HGJ921" s="1"/>
      <c r="HGK921" s="1"/>
      <c r="HGL921" s="1"/>
      <c r="HGM921" s="1"/>
      <c r="HGN921" s="1"/>
      <c r="HGO921" s="1"/>
      <c r="HGP921" s="1"/>
      <c r="HGQ921" s="1"/>
      <c r="HGR921" s="1"/>
      <c r="HGS921" s="1"/>
      <c r="HGT921" s="1"/>
      <c r="HGU921" s="1"/>
      <c r="HGV921" s="1"/>
      <c r="HGW921" s="1"/>
      <c r="HGX921" s="1"/>
      <c r="HGY921" s="1"/>
      <c r="HGZ921" s="1"/>
      <c r="HHA921" s="1"/>
      <c r="HHB921" s="1"/>
      <c r="HHC921" s="1"/>
      <c r="HHD921" s="1"/>
      <c r="HHE921" s="1"/>
      <c r="HHF921" s="1"/>
      <c r="HHG921" s="1"/>
      <c r="HHH921" s="1"/>
      <c r="HHI921" s="1"/>
      <c r="HHJ921" s="1"/>
      <c r="HHK921" s="1"/>
      <c r="HHL921" s="1"/>
      <c r="HHM921" s="1"/>
      <c r="HHN921" s="1"/>
      <c r="HHO921" s="1"/>
      <c r="HHP921" s="1"/>
      <c r="HHQ921" s="1"/>
      <c r="HHR921" s="1"/>
      <c r="HHS921" s="1"/>
      <c r="HHT921" s="1"/>
      <c r="HHU921" s="1"/>
      <c r="HHV921" s="1"/>
      <c r="HHW921" s="1"/>
      <c r="HHX921" s="1"/>
      <c r="HHY921" s="1"/>
      <c r="HHZ921" s="1"/>
      <c r="HIA921" s="1"/>
      <c r="HIB921" s="1"/>
      <c r="HIC921" s="1"/>
      <c r="HID921" s="1"/>
      <c r="HIE921" s="1"/>
      <c r="HIF921" s="1"/>
      <c r="HIG921" s="1"/>
      <c r="HIH921" s="1"/>
      <c r="HII921" s="1"/>
      <c r="HIJ921" s="1"/>
      <c r="HIK921" s="1"/>
      <c r="HIL921" s="1"/>
      <c r="HIM921" s="1"/>
      <c r="HIN921" s="1"/>
      <c r="HIO921" s="1"/>
      <c r="HIP921" s="1"/>
      <c r="HIQ921" s="1"/>
      <c r="HIR921" s="1"/>
      <c r="HIS921" s="1"/>
      <c r="HIT921" s="1"/>
      <c r="HIU921" s="1"/>
      <c r="HIV921" s="1"/>
      <c r="HIW921" s="1"/>
      <c r="HIX921" s="1"/>
      <c r="HIY921" s="1"/>
      <c r="HIZ921" s="1"/>
      <c r="HJA921" s="1"/>
      <c r="HJB921" s="1"/>
      <c r="HJC921" s="1"/>
      <c r="HJD921" s="1"/>
      <c r="HJE921" s="1"/>
      <c r="HJF921" s="1"/>
      <c r="HJG921" s="1"/>
      <c r="HJH921" s="1"/>
      <c r="HJI921" s="1"/>
      <c r="HJJ921" s="1"/>
      <c r="HJK921" s="1"/>
      <c r="HJL921" s="1"/>
      <c r="HJM921" s="1"/>
      <c r="HJN921" s="1"/>
      <c r="HJO921" s="1"/>
      <c r="HJP921" s="1"/>
      <c r="HJQ921" s="1"/>
      <c r="HJR921" s="1"/>
      <c r="HJS921" s="1"/>
      <c r="HJT921" s="1"/>
      <c r="HJU921" s="1"/>
      <c r="HJV921" s="1"/>
      <c r="HJW921" s="1"/>
      <c r="HJX921" s="1"/>
      <c r="HJY921" s="1"/>
      <c r="HJZ921" s="1"/>
      <c r="HKA921" s="1"/>
      <c r="HKB921" s="1"/>
      <c r="HKC921" s="1"/>
      <c r="HKD921" s="1"/>
      <c r="HKE921" s="1"/>
      <c r="HKF921" s="1"/>
      <c r="HKG921" s="1"/>
      <c r="HKH921" s="1"/>
      <c r="HKI921" s="1"/>
      <c r="HKJ921" s="1"/>
      <c r="HKK921" s="1"/>
      <c r="HKL921" s="1"/>
      <c r="HKM921" s="1"/>
      <c r="HKN921" s="1"/>
      <c r="HKO921" s="1"/>
      <c r="HKP921" s="1"/>
      <c r="HKQ921" s="1"/>
      <c r="HKR921" s="1"/>
      <c r="HKS921" s="1"/>
      <c r="HKT921" s="1"/>
      <c r="HKU921" s="1"/>
      <c r="HKV921" s="1"/>
      <c r="HKW921" s="1"/>
      <c r="HKX921" s="1"/>
      <c r="HKY921" s="1"/>
      <c r="HKZ921" s="1"/>
      <c r="HLA921" s="1"/>
      <c r="HLB921" s="1"/>
      <c r="HLC921" s="1"/>
      <c r="HLD921" s="1"/>
      <c r="HLE921" s="1"/>
      <c r="HLF921" s="1"/>
      <c r="HLG921" s="1"/>
      <c r="HLH921" s="1"/>
      <c r="HLI921" s="1"/>
      <c r="HLJ921" s="1"/>
      <c r="HLK921" s="1"/>
      <c r="HLL921" s="1"/>
      <c r="HLM921" s="1"/>
      <c r="HLN921" s="1"/>
      <c r="HLO921" s="1"/>
      <c r="HLP921" s="1"/>
      <c r="HLQ921" s="1"/>
      <c r="HLR921" s="1"/>
      <c r="HLS921" s="1"/>
      <c r="HLT921" s="1"/>
      <c r="HLU921" s="1"/>
      <c r="HLV921" s="1"/>
      <c r="HLW921" s="1"/>
      <c r="HLX921" s="1"/>
      <c r="HLY921" s="1"/>
      <c r="HLZ921" s="1"/>
      <c r="HMA921" s="1"/>
      <c r="HMB921" s="1"/>
      <c r="HMC921" s="1"/>
      <c r="HMD921" s="1"/>
      <c r="HME921" s="1"/>
      <c r="HMF921" s="1"/>
      <c r="HMG921" s="1"/>
      <c r="HMH921" s="1"/>
      <c r="HMI921" s="1"/>
      <c r="HMJ921" s="1"/>
      <c r="HMK921" s="1"/>
      <c r="HML921" s="1"/>
      <c r="HMM921" s="1"/>
      <c r="HMN921" s="1"/>
      <c r="HMO921" s="1"/>
      <c r="HMP921" s="1"/>
      <c r="HMQ921" s="1"/>
      <c r="HMR921" s="1"/>
      <c r="HMS921" s="1"/>
      <c r="HMT921" s="1"/>
      <c r="HMU921" s="1"/>
      <c r="HMV921" s="1"/>
      <c r="HMW921" s="1"/>
      <c r="HMX921" s="1"/>
      <c r="HMY921" s="1"/>
      <c r="HMZ921" s="1"/>
      <c r="HNA921" s="1"/>
      <c r="HNB921" s="1"/>
      <c r="HNC921" s="1"/>
      <c r="HND921" s="1"/>
      <c r="HNE921" s="1"/>
      <c r="HNF921" s="1"/>
      <c r="HNG921" s="1"/>
      <c r="HNH921" s="1"/>
      <c r="HNI921" s="1"/>
      <c r="HNJ921" s="1"/>
      <c r="HNK921" s="1"/>
      <c r="HNL921" s="1"/>
      <c r="HNM921" s="1"/>
      <c r="HNN921" s="1"/>
      <c r="HNO921" s="1"/>
      <c r="HNP921" s="1"/>
      <c r="HNQ921" s="1"/>
      <c r="HNR921" s="1"/>
      <c r="HNS921" s="1"/>
      <c r="HNT921" s="1"/>
      <c r="HNU921" s="1"/>
      <c r="HNV921" s="1"/>
      <c r="HNW921" s="1"/>
      <c r="HNX921" s="1"/>
      <c r="HNY921" s="1"/>
      <c r="HNZ921" s="1"/>
      <c r="HOA921" s="1"/>
      <c r="HOB921" s="1"/>
      <c r="HOC921" s="1"/>
      <c r="HOD921" s="1"/>
      <c r="HOE921" s="1"/>
      <c r="HOF921" s="1"/>
      <c r="HOG921" s="1"/>
      <c r="HOH921" s="1"/>
      <c r="HOI921" s="1"/>
      <c r="HOJ921" s="1"/>
      <c r="HOK921" s="1"/>
      <c r="HOL921" s="1"/>
      <c r="HOM921" s="1"/>
      <c r="HON921" s="1"/>
      <c r="HOO921" s="1"/>
      <c r="HOP921" s="1"/>
      <c r="HOQ921" s="1"/>
      <c r="HOR921" s="1"/>
      <c r="HOS921" s="1"/>
      <c r="HOT921" s="1"/>
      <c r="HOU921" s="1"/>
      <c r="HOV921" s="1"/>
      <c r="HOW921" s="1"/>
      <c r="HOX921" s="1"/>
      <c r="HOY921" s="1"/>
      <c r="HOZ921" s="1"/>
      <c r="HPA921" s="1"/>
      <c r="HPB921" s="1"/>
      <c r="HPC921" s="1"/>
      <c r="HPD921" s="1"/>
      <c r="HPE921" s="1"/>
      <c r="HPF921" s="1"/>
      <c r="HPG921" s="1"/>
      <c r="HPH921" s="1"/>
      <c r="HPI921" s="1"/>
      <c r="HPJ921" s="1"/>
      <c r="HPK921" s="1"/>
      <c r="HPL921" s="1"/>
      <c r="HPM921" s="1"/>
      <c r="HPN921" s="1"/>
      <c r="HPO921" s="1"/>
      <c r="HPP921" s="1"/>
      <c r="HPQ921" s="1"/>
      <c r="HPR921" s="1"/>
      <c r="HPS921" s="1"/>
      <c r="HPT921" s="1"/>
      <c r="HPU921" s="1"/>
      <c r="HPV921" s="1"/>
      <c r="HPW921" s="1"/>
      <c r="HPX921" s="1"/>
      <c r="HPY921" s="1"/>
      <c r="HPZ921" s="1"/>
      <c r="HQA921" s="1"/>
      <c r="HQB921" s="1"/>
      <c r="HQC921" s="1"/>
      <c r="HQD921" s="1"/>
      <c r="HQE921" s="1"/>
      <c r="HQF921" s="1"/>
      <c r="HQG921" s="1"/>
      <c r="HQH921" s="1"/>
      <c r="HQI921" s="1"/>
      <c r="HQJ921" s="1"/>
      <c r="HQK921" s="1"/>
      <c r="HQL921" s="1"/>
      <c r="HQM921" s="1"/>
      <c r="HQN921" s="1"/>
      <c r="HQO921" s="1"/>
      <c r="HQP921" s="1"/>
      <c r="HQQ921" s="1"/>
      <c r="HQR921" s="1"/>
      <c r="HQS921" s="1"/>
      <c r="HQT921" s="1"/>
      <c r="HQU921" s="1"/>
      <c r="HQV921" s="1"/>
      <c r="HQW921" s="1"/>
      <c r="HQX921" s="1"/>
      <c r="HQY921" s="1"/>
      <c r="HQZ921" s="1"/>
      <c r="HRA921" s="1"/>
      <c r="HRB921" s="1"/>
      <c r="HRC921" s="1"/>
      <c r="HRD921" s="1"/>
      <c r="HRE921" s="1"/>
      <c r="HRF921" s="1"/>
      <c r="HRG921" s="1"/>
      <c r="HRH921" s="1"/>
      <c r="HRI921" s="1"/>
      <c r="HRJ921" s="1"/>
      <c r="HRK921" s="1"/>
      <c r="HRL921" s="1"/>
      <c r="HRM921" s="1"/>
      <c r="HRN921" s="1"/>
      <c r="HRO921" s="1"/>
      <c r="HRP921" s="1"/>
      <c r="HRQ921" s="1"/>
      <c r="HRR921" s="1"/>
      <c r="HRS921" s="1"/>
      <c r="HRT921" s="1"/>
      <c r="HRU921" s="1"/>
      <c r="HRV921" s="1"/>
      <c r="HRW921" s="1"/>
      <c r="HRX921" s="1"/>
      <c r="HRY921" s="1"/>
      <c r="HRZ921" s="1"/>
      <c r="HSA921" s="1"/>
      <c r="HSB921" s="1"/>
      <c r="HSC921" s="1"/>
      <c r="HSD921" s="1"/>
      <c r="HSE921" s="1"/>
      <c r="HSF921" s="1"/>
      <c r="HSG921" s="1"/>
      <c r="HSH921" s="1"/>
      <c r="HSI921" s="1"/>
      <c r="HSJ921" s="1"/>
      <c r="HSK921" s="1"/>
      <c r="HSL921" s="1"/>
      <c r="HSM921" s="1"/>
      <c r="HSN921" s="1"/>
      <c r="HSO921" s="1"/>
      <c r="HSP921" s="1"/>
      <c r="HSQ921" s="1"/>
      <c r="HSR921" s="1"/>
      <c r="HSS921" s="1"/>
      <c r="HST921" s="1"/>
      <c r="HSU921" s="1"/>
      <c r="HSV921" s="1"/>
      <c r="HSW921" s="1"/>
      <c r="HSX921" s="1"/>
      <c r="HSY921" s="1"/>
      <c r="HSZ921" s="1"/>
      <c r="HTA921" s="1"/>
      <c r="HTB921" s="1"/>
      <c r="HTC921" s="1"/>
      <c r="HTD921" s="1"/>
      <c r="HTE921" s="1"/>
      <c r="HTF921" s="1"/>
      <c r="HTG921" s="1"/>
      <c r="HTH921" s="1"/>
      <c r="HTI921" s="1"/>
      <c r="HTJ921" s="1"/>
      <c r="HTK921" s="1"/>
      <c r="HTL921" s="1"/>
      <c r="HTM921" s="1"/>
      <c r="HTN921" s="1"/>
      <c r="HTO921" s="1"/>
      <c r="HTP921" s="1"/>
      <c r="HTQ921" s="1"/>
      <c r="HTR921" s="1"/>
      <c r="HTS921" s="1"/>
      <c r="HTT921" s="1"/>
      <c r="HTU921" s="1"/>
      <c r="HTV921" s="1"/>
      <c r="HTW921" s="1"/>
      <c r="HTX921" s="1"/>
      <c r="HTY921" s="1"/>
      <c r="HTZ921" s="1"/>
      <c r="HUA921" s="1"/>
      <c r="HUB921" s="1"/>
      <c r="HUC921" s="1"/>
      <c r="HUD921" s="1"/>
      <c r="HUE921" s="1"/>
      <c r="HUF921" s="1"/>
      <c r="HUG921" s="1"/>
      <c r="HUH921" s="1"/>
      <c r="HUI921" s="1"/>
      <c r="HUJ921" s="1"/>
      <c r="HUK921" s="1"/>
      <c r="HUL921" s="1"/>
      <c r="HUM921" s="1"/>
      <c r="HUN921" s="1"/>
      <c r="HUO921" s="1"/>
      <c r="HUP921" s="1"/>
      <c r="HUQ921" s="1"/>
      <c r="HUR921" s="1"/>
      <c r="HUS921" s="1"/>
      <c r="HUT921" s="1"/>
      <c r="HUU921" s="1"/>
      <c r="HUV921" s="1"/>
      <c r="HUW921" s="1"/>
      <c r="HUX921" s="1"/>
      <c r="HUY921" s="1"/>
      <c r="HUZ921" s="1"/>
      <c r="HVA921" s="1"/>
      <c r="HVB921" s="1"/>
      <c r="HVC921" s="1"/>
      <c r="HVD921" s="1"/>
      <c r="HVE921" s="1"/>
      <c r="HVF921" s="1"/>
      <c r="HVG921" s="1"/>
      <c r="HVH921" s="1"/>
      <c r="HVI921" s="1"/>
      <c r="HVJ921" s="1"/>
      <c r="HVK921" s="1"/>
      <c r="HVL921" s="1"/>
      <c r="HVM921" s="1"/>
      <c r="HVN921" s="1"/>
      <c r="HVO921" s="1"/>
      <c r="HVP921" s="1"/>
      <c r="HVQ921" s="1"/>
      <c r="HVR921" s="1"/>
      <c r="HVS921" s="1"/>
      <c r="HVT921" s="1"/>
      <c r="HVU921" s="1"/>
      <c r="HVV921" s="1"/>
      <c r="HVW921" s="1"/>
      <c r="HVX921" s="1"/>
      <c r="HVY921" s="1"/>
      <c r="HVZ921" s="1"/>
      <c r="HWA921" s="1"/>
      <c r="HWB921" s="1"/>
      <c r="HWC921" s="1"/>
      <c r="HWD921" s="1"/>
      <c r="HWE921" s="1"/>
      <c r="HWF921" s="1"/>
      <c r="HWG921" s="1"/>
      <c r="HWH921" s="1"/>
      <c r="HWI921" s="1"/>
      <c r="HWJ921" s="1"/>
      <c r="HWK921" s="1"/>
      <c r="HWL921" s="1"/>
      <c r="HWM921" s="1"/>
      <c r="HWN921" s="1"/>
      <c r="HWO921" s="1"/>
      <c r="HWP921" s="1"/>
      <c r="HWQ921" s="1"/>
      <c r="HWR921" s="1"/>
      <c r="HWS921" s="1"/>
      <c r="HWT921" s="1"/>
      <c r="HWU921" s="1"/>
      <c r="HWV921" s="1"/>
      <c r="HWW921" s="1"/>
      <c r="HWX921" s="1"/>
      <c r="HWY921" s="1"/>
      <c r="HWZ921" s="1"/>
      <c r="HXA921" s="1"/>
      <c r="HXB921" s="1"/>
      <c r="HXC921" s="1"/>
      <c r="HXD921" s="1"/>
      <c r="HXE921" s="1"/>
      <c r="HXF921" s="1"/>
      <c r="HXG921" s="1"/>
      <c r="HXH921" s="1"/>
      <c r="HXI921" s="1"/>
      <c r="HXJ921" s="1"/>
      <c r="HXK921" s="1"/>
      <c r="HXL921" s="1"/>
      <c r="HXM921" s="1"/>
      <c r="HXN921" s="1"/>
      <c r="HXO921" s="1"/>
      <c r="HXP921" s="1"/>
      <c r="HXQ921" s="1"/>
      <c r="HXR921" s="1"/>
      <c r="HXS921" s="1"/>
      <c r="HXT921" s="1"/>
      <c r="HXU921" s="1"/>
      <c r="HXV921" s="1"/>
      <c r="HXW921" s="1"/>
      <c r="HXX921" s="1"/>
      <c r="HXY921" s="1"/>
      <c r="HXZ921" s="1"/>
      <c r="HYA921" s="1"/>
      <c r="HYB921" s="1"/>
      <c r="HYC921" s="1"/>
      <c r="HYD921" s="1"/>
      <c r="HYE921" s="1"/>
      <c r="HYF921" s="1"/>
      <c r="HYG921" s="1"/>
      <c r="HYH921" s="1"/>
      <c r="HYI921" s="1"/>
      <c r="HYJ921" s="1"/>
      <c r="HYK921" s="1"/>
      <c r="HYL921" s="1"/>
      <c r="HYM921" s="1"/>
      <c r="HYN921" s="1"/>
      <c r="HYO921" s="1"/>
      <c r="HYP921" s="1"/>
      <c r="HYQ921" s="1"/>
      <c r="HYR921" s="1"/>
      <c r="HYS921" s="1"/>
      <c r="HYT921" s="1"/>
      <c r="HYU921" s="1"/>
      <c r="HYV921" s="1"/>
      <c r="HYW921" s="1"/>
      <c r="HYX921" s="1"/>
      <c r="HYY921" s="1"/>
      <c r="HYZ921" s="1"/>
      <c r="HZA921" s="1"/>
      <c r="HZB921" s="1"/>
      <c r="HZC921" s="1"/>
      <c r="HZD921" s="1"/>
      <c r="HZE921" s="1"/>
      <c r="HZF921" s="1"/>
      <c r="HZG921" s="1"/>
      <c r="HZH921" s="1"/>
      <c r="HZI921" s="1"/>
      <c r="HZJ921" s="1"/>
      <c r="HZK921" s="1"/>
      <c r="HZL921" s="1"/>
      <c r="HZM921" s="1"/>
      <c r="HZN921" s="1"/>
      <c r="HZO921" s="1"/>
      <c r="HZP921" s="1"/>
      <c r="HZQ921" s="1"/>
      <c r="HZR921" s="1"/>
      <c r="HZS921" s="1"/>
      <c r="HZT921" s="1"/>
      <c r="HZU921" s="1"/>
      <c r="HZV921" s="1"/>
      <c r="HZW921" s="1"/>
      <c r="HZX921" s="1"/>
      <c r="HZY921" s="1"/>
      <c r="HZZ921" s="1"/>
      <c r="IAA921" s="1"/>
      <c r="IAB921" s="1"/>
      <c r="IAC921" s="1"/>
      <c r="IAD921" s="1"/>
      <c r="IAE921" s="1"/>
      <c r="IAF921" s="1"/>
      <c r="IAG921" s="1"/>
      <c r="IAH921" s="1"/>
      <c r="IAI921" s="1"/>
      <c r="IAJ921" s="1"/>
      <c r="IAK921" s="1"/>
      <c r="IAL921" s="1"/>
      <c r="IAM921" s="1"/>
      <c r="IAN921" s="1"/>
      <c r="IAO921" s="1"/>
      <c r="IAP921" s="1"/>
      <c r="IAQ921" s="1"/>
      <c r="IAR921" s="1"/>
      <c r="IAS921" s="1"/>
      <c r="IAT921" s="1"/>
      <c r="IAU921" s="1"/>
      <c r="IAV921" s="1"/>
      <c r="IAW921" s="1"/>
      <c r="IAX921" s="1"/>
      <c r="IAY921" s="1"/>
      <c r="IAZ921" s="1"/>
      <c r="IBA921" s="1"/>
      <c r="IBB921" s="1"/>
      <c r="IBC921" s="1"/>
      <c r="IBD921" s="1"/>
      <c r="IBE921" s="1"/>
      <c r="IBF921" s="1"/>
      <c r="IBG921" s="1"/>
      <c r="IBH921" s="1"/>
      <c r="IBI921" s="1"/>
      <c r="IBJ921" s="1"/>
      <c r="IBK921" s="1"/>
      <c r="IBL921" s="1"/>
      <c r="IBM921" s="1"/>
      <c r="IBN921" s="1"/>
      <c r="IBO921" s="1"/>
      <c r="IBP921" s="1"/>
      <c r="IBQ921" s="1"/>
      <c r="IBR921" s="1"/>
      <c r="IBS921" s="1"/>
      <c r="IBT921" s="1"/>
      <c r="IBU921" s="1"/>
      <c r="IBV921" s="1"/>
      <c r="IBW921" s="1"/>
      <c r="IBX921" s="1"/>
      <c r="IBY921" s="1"/>
      <c r="IBZ921" s="1"/>
      <c r="ICA921" s="1"/>
      <c r="ICB921" s="1"/>
      <c r="ICC921" s="1"/>
      <c r="ICD921" s="1"/>
      <c r="ICE921" s="1"/>
      <c r="ICF921" s="1"/>
      <c r="ICG921" s="1"/>
      <c r="ICH921" s="1"/>
      <c r="ICI921" s="1"/>
      <c r="ICJ921" s="1"/>
      <c r="ICK921" s="1"/>
      <c r="ICL921" s="1"/>
      <c r="ICM921" s="1"/>
      <c r="ICN921" s="1"/>
      <c r="ICO921" s="1"/>
      <c r="ICP921" s="1"/>
      <c r="ICQ921" s="1"/>
      <c r="ICR921" s="1"/>
      <c r="ICS921" s="1"/>
      <c r="ICT921" s="1"/>
      <c r="ICU921" s="1"/>
      <c r="ICV921" s="1"/>
      <c r="ICW921" s="1"/>
      <c r="ICX921" s="1"/>
      <c r="ICY921" s="1"/>
      <c r="ICZ921" s="1"/>
      <c r="IDA921" s="1"/>
      <c r="IDB921" s="1"/>
      <c r="IDC921" s="1"/>
      <c r="IDD921" s="1"/>
      <c r="IDE921" s="1"/>
      <c r="IDF921" s="1"/>
      <c r="IDG921" s="1"/>
      <c r="IDH921" s="1"/>
      <c r="IDI921" s="1"/>
      <c r="IDJ921" s="1"/>
      <c r="IDK921" s="1"/>
      <c r="IDL921" s="1"/>
      <c r="IDM921" s="1"/>
      <c r="IDN921" s="1"/>
      <c r="IDO921" s="1"/>
      <c r="IDP921" s="1"/>
      <c r="IDQ921" s="1"/>
      <c r="IDR921" s="1"/>
      <c r="IDS921" s="1"/>
      <c r="IDT921" s="1"/>
      <c r="IDU921" s="1"/>
      <c r="IDV921" s="1"/>
      <c r="IDW921" s="1"/>
      <c r="IDX921" s="1"/>
      <c r="IDY921" s="1"/>
      <c r="IDZ921" s="1"/>
      <c r="IEA921" s="1"/>
      <c r="IEB921" s="1"/>
      <c r="IEC921" s="1"/>
      <c r="IED921" s="1"/>
      <c r="IEE921" s="1"/>
      <c r="IEF921" s="1"/>
      <c r="IEG921" s="1"/>
      <c r="IEH921" s="1"/>
      <c r="IEI921" s="1"/>
      <c r="IEJ921" s="1"/>
      <c r="IEK921" s="1"/>
      <c r="IEL921" s="1"/>
      <c r="IEM921" s="1"/>
      <c r="IEN921" s="1"/>
      <c r="IEO921" s="1"/>
      <c r="IEP921" s="1"/>
      <c r="IEQ921" s="1"/>
      <c r="IER921" s="1"/>
      <c r="IES921" s="1"/>
      <c r="IET921" s="1"/>
      <c r="IEU921" s="1"/>
      <c r="IEV921" s="1"/>
      <c r="IEW921" s="1"/>
      <c r="IEX921" s="1"/>
      <c r="IEY921" s="1"/>
      <c r="IEZ921" s="1"/>
      <c r="IFA921" s="1"/>
      <c r="IFB921" s="1"/>
      <c r="IFC921" s="1"/>
      <c r="IFD921" s="1"/>
      <c r="IFE921" s="1"/>
      <c r="IFF921" s="1"/>
      <c r="IFG921" s="1"/>
      <c r="IFH921" s="1"/>
      <c r="IFI921" s="1"/>
      <c r="IFJ921" s="1"/>
      <c r="IFK921" s="1"/>
      <c r="IFL921" s="1"/>
      <c r="IFM921" s="1"/>
      <c r="IFN921" s="1"/>
      <c r="IFO921" s="1"/>
      <c r="IFP921" s="1"/>
      <c r="IFQ921" s="1"/>
      <c r="IFR921" s="1"/>
      <c r="IFS921" s="1"/>
      <c r="IFT921" s="1"/>
      <c r="IFU921" s="1"/>
      <c r="IFV921" s="1"/>
      <c r="IFW921" s="1"/>
      <c r="IFX921" s="1"/>
      <c r="IFY921" s="1"/>
      <c r="IFZ921" s="1"/>
      <c r="IGA921" s="1"/>
      <c r="IGB921" s="1"/>
      <c r="IGC921" s="1"/>
      <c r="IGD921" s="1"/>
      <c r="IGE921" s="1"/>
      <c r="IGF921" s="1"/>
      <c r="IGG921" s="1"/>
      <c r="IGH921" s="1"/>
      <c r="IGI921" s="1"/>
      <c r="IGJ921" s="1"/>
      <c r="IGK921" s="1"/>
      <c r="IGL921" s="1"/>
      <c r="IGM921" s="1"/>
      <c r="IGN921" s="1"/>
      <c r="IGO921" s="1"/>
      <c r="IGP921" s="1"/>
      <c r="IGQ921" s="1"/>
      <c r="IGR921" s="1"/>
      <c r="IGS921" s="1"/>
      <c r="IGT921" s="1"/>
      <c r="IGU921" s="1"/>
      <c r="IGV921" s="1"/>
      <c r="IGW921" s="1"/>
      <c r="IGX921" s="1"/>
      <c r="IGY921" s="1"/>
      <c r="IGZ921" s="1"/>
      <c r="IHA921" s="1"/>
      <c r="IHB921" s="1"/>
      <c r="IHC921" s="1"/>
      <c r="IHD921" s="1"/>
      <c r="IHE921" s="1"/>
      <c r="IHF921" s="1"/>
      <c r="IHG921" s="1"/>
      <c r="IHH921" s="1"/>
      <c r="IHI921" s="1"/>
      <c r="IHJ921" s="1"/>
      <c r="IHK921" s="1"/>
      <c r="IHL921" s="1"/>
      <c r="IHM921" s="1"/>
      <c r="IHN921" s="1"/>
      <c r="IHO921" s="1"/>
      <c r="IHP921" s="1"/>
      <c r="IHQ921" s="1"/>
      <c r="IHR921" s="1"/>
      <c r="IHS921" s="1"/>
      <c r="IHT921" s="1"/>
      <c r="IHU921" s="1"/>
      <c r="IHV921" s="1"/>
      <c r="IHW921" s="1"/>
      <c r="IHX921" s="1"/>
      <c r="IHY921" s="1"/>
      <c r="IHZ921" s="1"/>
      <c r="IIA921" s="1"/>
      <c r="IIB921" s="1"/>
      <c r="IIC921" s="1"/>
      <c r="IID921" s="1"/>
      <c r="IIE921" s="1"/>
      <c r="IIF921" s="1"/>
      <c r="IIG921" s="1"/>
      <c r="IIH921" s="1"/>
      <c r="III921" s="1"/>
      <c r="IIJ921" s="1"/>
      <c r="IIK921" s="1"/>
      <c r="IIL921" s="1"/>
      <c r="IIM921" s="1"/>
      <c r="IIN921" s="1"/>
      <c r="IIO921" s="1"/>
      <c r="IIP921" s="1"/>
      <c r="IIQ921" s="1"/>
      <c r="IIR921" s="1"/>
      <c r="IIS921" s="1"/>
      <c r="IIT921" s="1"/>
      <c r="IIU921" s="1"/>
      <c r="IIV921" s="1"/>
      <c r="IIW921" s="1"/>
      <c r="IIX921" s="1"/>
      <c r="IIY921" s="1"/>
      <c r="IIZ921" s="1"/>
      <c r="IJA921" s="1"/>
      <c r="IJB921" s="1"/>
      <c r="IJC921" s="1"/>
      <c r="IJD921" s="1"/>
      <c r="IJE921" s="1"/>
      <c r="IJF921" s="1"/>
      <c r="IJG921" s="1"/>
      <c r="IJH921" s="1"/>
      <c r="IJI921" s="1"/>
      <c r="IJJ921" s="1"/>
      <c r="IJK921" s="1"/>
      <c r="IJL921" s="1"/>
      <c r="IJM921" s="1"/>
      <c r="IJN921" s="1"/>
      <c r="IJO921" s="1"/>
      <c r="IJP921" s="1"/>
      <c r="IJQ921" s="1"/>
      <c r="IJR921" s="1"/>
      <c r="IJS921" s="1"/>
      <c r="IJT921" s="1"/>
      <c r="IJU921" s="1"/>
      <c r="IJV921" s="1"/>
      <c r="IJW921" s="1"/>
      <c r="IJX921" s="1"/>
      <c r="IJY921" s="1"/>
      <c r="IJZ921" s="1"/>
      <c r="IKA921" s="1"/>
      <c r="IKB921" s="1"/>
      <c r="IKC921" s="1"/>
      <c r="IKD921" s="1"/>
      <c r="IKE921" s="1"/>
      <c r="IKF921" s="1"/>
      <c r="IKG921" s="1"/>
      <c r="IKH921" s="1"/>
      <c r="IKI921" s="1"/>
      <c r="IKJ921" s="1"/>
      <c r="IKK921" s="1"/>
      <c r="IKL921" s="1"/>
      <c r="IKM921" s="1"/>
      <c r="IKN921" s="1"/>
      <c r="IKO921" s="1"/>
      <c r="IKP921" s="1"/>
      <c r="IKQ921" s="1"/>
      <c r="IKR921" s="1"/>
      <c r="IKS921" s="1"/>
      <c r="IKT921" s="1"/>
      <c r="IKU921" s="1"/>
      <c r="IKV921" s="1"/>
      <c r="IKW921" s="1"/>
      <c r="IKX921" s="1"/>
      <c r="IKY921" s="1"/>
      <c r="IKZ921" s="1"/>
      <c r="ILA921" s="1"/>
      <c r="ILB921" s="1"/>
      <c r="ILC921" s="1"/>
      <c r="ILD921" s="1"/>
      <c r="ILE921" s="1"/>
      <c r="ILF921" s="1"/>
      <c r="ILG921" s="1"/>
      <c r="ILH921" s="1"/>
      <c r="ILI921" s="1"/>
      <c r="ILJ921" s="1"/>
      <c r="ILK921" s="1"/>
      <c r="ILL921" s="1"/>
      <c r="ILM921" s="1"/>
      <c r="ILN921" s="1"/>
      <c r="ILO921" s="1"/>
      <c r="ILP921" s="1"/>
      <c r="ILQ921" s="1"/>
      <c r="ILR921" s="1"/>
      <c r="ILS921" s="1"/>
      <c r="ILT921" s="1"/>
      <c r="ILU921" s="1"/>
      <c r="ILV921" s="1"/>
      <c r="ILW921" s="1"/>
      <c r="ILX921" s="1"/>
      <c r="ILY921" s="1"/>
      <c r="ILZ921" s="1"/>
      <c r="IMA921" s="1"/>
      <c r="IMB921" s="1"/>
      <c r="IMC921" s="1"/>
      <c r="IMD921" s="1"/>
      <c r="IME921" s="1"/>
      <c r="IMF921" s="1"/>
      <c r="IMG921" s="1"/>
      <c r="IMH921" s="1"/>
      <c r="IMI921" s="1"/>
      <c r="IMJ921" s="1"/>
      <c r="IMK921" s="1"/>
      <c r="IML921" s="1"/>
      <c r="IMM921" s="1"/>
      <c r="IMN921" s="1"/>
      <c r="IMO921" s="1"/>
      <c r="IMP921" s="1"/>
      <c r="IMQ921" s="1"/>
      <c r="IMR921" s="1"/>
      <c r="IMS921" s="1"/>
      <c r="IMT921" s="1"/>
      <c r="IMU921" s="1"/>
      <c r="IMV921" s="1"/>
      <c r="IMW921" s="1"/>
      <c r="IMX921" s="1"/>
      <c r="IMY921" s="1"/>
      <c r="IMZ921" s="1"/>
      <c r="INA921" s="1"/>
      <c r="INB921" s="1"/>
      <c r="INC921" s="1"/>
      <c r="IND921" s="1"/>
      <c r="INE921" s="1"/>
      <c r="INF921" s="1"/>
      <c r="ING921" s="1"/>
      <c r="INH921" s="1"/>
      <c r="INI921" s="1"/>
      <c r="INJ921" s="1"/>
      <c r="INK921" s="1"/>
      <c r="INL921" s="1"/>
      <c r="INM921" s="1"/>
      <c r="INN921" s="1"/>
      <c r="INO921" s="1"/>
      <c r="INP921" s="1"/>
      <c r="INQ921" s="1"/>
      <c r="INR921" s="1"/>
      <c r="INS921" s="1"/>
      <c r="INT921" s="1"/>
      <c r="INU921" s="1"/>
      <c r="INV921" s="1"/>
      <c r="INW921" s="1"/>
      <c r="INX921" s="1"/>
      <c r="INY921" s="1"/>
      <c r="INZ921" s="1"/>
      <c r="IOA921" s="1"/>
      <c r="IOB921" s="1"/>
      <c r="IOC921" s="1"/>
      <c r="IOD921" s="1"/>
      <c r="IOE921" s="1"/>
      <c r="IOF921" s="1"/>
      <c r="IOG921" s="1"/>
      <c r="IOH921" s="1"/>
      <c r="IOI921" s="1"/>
      <c r="IOJ921" s="1"/>
      <c r="IOK921" s="1"/>
      <c r="IOL921" s="1"/>
      <c r="IOM921" s="1"/>
      <c r="ION921" s="1"/>
      <c r="IOO921" s="1"/>
      <c r="IOP921" s="1"/>
      <c r="IOQ921" s="1"/>
      <c r="IOR921" s="1"/>
      <c r="IOS921" s="1"/>
      <c r="IOT921" s="1"/>
      <c r="IOU921" s="1"/>
      <c r="IOV921" s="1"/>
      <c r="IOW921" s="1"/>
      <c r="IOX921" s="1"/>
      <c r="IOY921" s="1"/>
      <c r="IOZ921" s="1"/>
      <c r="IPA921" s="1"/>
      <c r="IPB921" s="1"/>
      <c r="IPC921" s="1"/>
      <c r="IPD921" s="1"/>
      <c r="IPE921" s="1"/>
      <c r="IPF921" s="1"/>
      <c r="IPG921" s="1"/>
      <c r="IPH921" s="1"/>
      <c r="IPI921" s="1"/>
      <c r="IPJ921" s="1"/>
      <c r="IPK921" s="1"/>
      <c r="IPL921" s="1"/>
      <c r="IPM921" s="1"/>
      <c r="IPN921" s="1"/>
      <c r="IPO921" s="1"/>
      <c r="IPP921" s="1"/>
      <c r="IPQ921" s="1"/>
      <c r="IPR921" s="1"/>
      <c r="IPS921" s="1"/>
      <c r="IPT921" s="1"/>
      <c r="IPU921" s="1"/>
      <c r="IPV921" s="1"/>
      <c r="IPW921" s="1"/>
      <c r="IPX921" s="1"/>
      <c r="IPY921" s="1"/>
      <c r="IPZ921" s="1"/>
      <c r="IQA921" s="1"/>
      <c r="IQB921" s="1"/>
      <c r="IQC921" s="1"/>
      <c r="IQD921" s="1"/>
      <c r="IQE921" s="1"/>
      <c r="IQF921" s="1"/>
      <c r="IQG921" s="1"/>
      <c r="IQH921" s="1"/>
      <c r="IQI921" s="1"/>
      <c r="IQJ921" s="1"/>
      <c r="IQK921" s="1"/>
      <c r="IQL921" s="1"/>
      <c r="IQM921" s="1"/>
      <c r="IQN921" s="1"/>
      <c r="IQO921" s="1"/>
      <c r="IQP921" s="1"/>
      <c r="IQQ921" s="1"/>
      <c r="IQR921" s="1"/>
      <c r="IQS921" s="1"/>
      <c r="IQT921" s="1"/>
      <c r="IQU921" s="1"/>
      <c r="IQV921" s="1"/>
      <c r="IQW921" s="1"/>
      <c r="IQX921" s="1"/>
      <c r="IQY921" s="1"/>
      <c r="IQZ921" s="1"/>
      <c r="IRA921" s="1"/>
      <c r="IRB921" s="1"/>
      <c r="IRC921" s="1"/>
      <c r="IRD921" s="1"/>
      <c r="IRE921" s="1"/>
      <c r="IRF921" s="1"/>
      <c r="IRG921" s="1"/>
      <c r="IRH921" s="1"/>
      <c r="IRI921" s="1"/>
      <c r="IRJ921" s="1"/>
      <c r="IRK921" s="1"/>
      <c r="IRL921" s="1"/>
      <c r="IRM921" s="1"/>
      <c r="IRN921" s="1"/>
      <c r="IRO921" s="1"/>
      <c r="IRP921" s="1"/>
      <c r="IRQ921" s="1"/>
      <c r="IRR921" s="1"/>
      <c r="IRS921" s="1"/>
      <c r="IRT921" s="1"/>
      <c r="IRU921" s="1"/>
      <c r="IRV921" s="1"/>
      <c r="IRW921" s="1"/>
      <c r="IRX921" s="1"/>
      <c r="IRY921" s="1"/>
      <c r="IRZ921" s="1"/>
      <c r="ISA921" s="1"/>
      <c r="ISB921" s="1"/>
      <c r="ISC921" s="1"/>
      <c r="ISD921" s="1"/>
      <c r="ISE921" s="1"/>
      <c r="ISF921" s="1"/>
      <c r="ISG921" s="1"/>
      <c r="ISH921" s="1"/>
      <c r="ISI921" s="1"/>
      <c r="ISJ921" s="1"/>
      <c r="ISK921" s="1"/>
      <c r="ISL921" s="1"/>
      <c r="ISM921" s="1"/>
      <c r="ISN921" s="1"/>
      <c r="ISO921" s="1"/>
      <c r="ISP921" s="1"/>
      <c r="ISQ921" s="1"/>
      <c r="ISR921" s="1"/>
      <c r="ISS921" s="1"/>
      <c r="IST921" s="1"/>
      <c r="ISU921" s="1"/>
      <c r="ISV921" s="1"/>
      <c r="ISW921" s="1"/>
      <c r="ISX921" s="1"/>
      <c r="ISY921" s="1"/>
      <c r="ISZ921" s="1"/>
      <c r="ITA921" s="1"/>
      <c r="ITB921" s="1"/>
      <c r="ITC921" s="1"/>
      <c r="ITD921" s="1"/>
      <c r="ITE921" s="1"/>
      <c r="ITF921" s="1"/>
      <c r="ITG921" s="1"/>
      <c r="ITH921" s="1"/>
      <c r="ITI921" s="1"/>
      <c r="ITJ921" s="1"/>
      <c r="ITK921" s="1"/>
      <c r="ITL921" s="1"/>
      <c r="ITM921" s="1"/>
      <c r="ITN921" s="1"/>
      <c r="ITO921" s="1"/>
      <c r="ITP921" s="1"/>
      <c r="ITQ921" s="1"/>
      <c r="ITR921" s="1"/>
      <c r="ITS921" s="1"/>
      <c r="ITT921" s="1"/>
      <c r="ITU921" s="1"/>
      <c r="ITV921" s="1"/>
      <c r="ITW921" s="1"/>
      <c r="ITX921" s="1"/>
      <c r="ITY921" s="1"/>
      <c r="ITZ921" s="1"/>
      <c r="IUA921" s="1"/>
      <c r="IUB921" s="1"/>
      <c r="IUC921" s="1"/>
      <c r="IUD921" s="1"/>
      <c r="IUE921" s="1"/>
      <c r="IUF921" s="1"/>
      <c r="IUG921" s="1"/>
      <c r="IUH921" s="1"/>
      <c r="IUI921" s="1"/>
      <c r="IUJ921" s="1"/>
      <c r="IUK921" s="1"/>
      <c r="IUL921" s="1"/>
      <c r="IUM921" s="1"/>
      <c r="IUN921" s="1"/>
      <c r="IUO921" s="1"/>
      <c r="IUP921" s="1"/>
      <c r="IUQ921" s="1"/>
      <c r="IUR921" s="1"/>
      <c r="IUS921" s="1"/>
      <c r="IUT921" s="1"/>
      <c r="IUU921" s="1"/>
      <c r="IUV921" s="1"/>
      <c r="IUW921" s="1"/>
      <c r="IUX921" s="1"/>
      <c r="IUY921" s="1"/>
      <c r="IUZ921" s="1"/>
      <c r="IVA921" s="1"/>
      <c r="IVB921" s="1"/>
      <c r="IVC921" s="1"/>
      <c r="IVD921" s="1"/>
      <c r="IVE921" s="1"/>
      <c r="IVF921" s="1"/>
      <c r="IVG921" s="1"/>
      <c r="IVH921" s="1"/>
      <c r="IVI921" s="1"/>
      <c r="IVJ921" s="1"/>
      <c r="IVK921" s="1"/>
      <c r="IVL921" s="1"/>
      <c r="IVM921" s="1"/>
      <c r="IVN921" s="1"/>
      <c r="IVO921" s="1"/>
      <c r="IVP921" s="1"/>
      <c r="IVQ921" s="1"/>
      <c r="IVR921" s="1"/>
      <c r="IVS921" s="1"/>
      <c r="IVT921" s="1"/>
      <c r="IVU921" s="1"/>
      <c r="IVV921" s="1"/>
      <c r="IVW921" s="1"/>
      <c r="IVX921" s="1"/>
      <c r="IVY921" s="1"/>
      <c r="IVZ921" s="1"/>
      <c r="IWA921" s="1"/>
      <c r="IWB921" s="1"/>
      <c r="IWC921" s="1"/>
      <c r="IWD921" s="1"/>
      <c r="IWE921" s="1"/>
      <c r="IWF921" s="1"/>
      <c r="IWG921" s="1"/>
      <c r="IWH921" s="1"/>
      <c r="IWI921" s="1"/>
      <c r="IWJ921" s="1"/>
      <c r="IWK921" s="1"/>
      <c r="IWL921" s="1"/>
      <c r="IWM921" s="1"/>
      <c r="IWN921" s="1"/>
      <c r="IWO921" s="1"/>
      <c r="IWP921" s="1"/>
      <c r="IWQ921" s="1"/>
      <c r="IWR921" s="1"/>
      <c r="IWS921" s="1"/>
      <c r="IWT921" s="1"/>
      <c r="IWU921" s="1"/>
      <c r="IWV921" s="1"/>
      <c r="IWW921" s="1"/>
      <c r="IWX921" s="1"/>
      <c r="IWY921" s="1"/>
      <c r="IWZ921" s="1"/>
      <c r="IXA921" s="1"/>
      <c r="IXB921" s="1"/>
      <c r="IXC921" s="1"/>
      <c r="IXD921" s="1"/>
      <c r="IXE921" s="1"/>
      <c r="IXF921" s="1"/>
      <c r="IXG921" s="1"/>
      <c r="IXH921" s="1"/>
      <c r="IXI921" s="1"/>
      <c r="IXJ921" s="1"/>
      <c r="IXK921" s="1"/>
      <c r="IXL921" s="1"/>
      <c r="IXM921" s="1"/>
      <c r="IXN921" s="1"/>
      <c r="IXO921" s="1"/>
      <c r="IXP921" s="1"/>
      <c r="IXQ921" s="1"/>
      <c r="IXR921" s="1"/>
      <c r="IXS921" s="1"/>
      <c r="IXT921" s="1"/>
      <c r="IXU921" s="1"/>
      <c r="IXV921" s="1"/>
      <c r="IXW921" s="1"/>
      <c r="IXX921" s="1"/>
      <c r="IXY921" s="1"/>
      <c r="IXZ921" s="1"/>
      <c r="IYA921" s="1"/>
      <c r="IYB921" s="1"/>
      <c r="IYC921" s="1"/>
      <c r="IYD921" s="1"/>
      <c r="IYE921" s="1"/>
      <c r="IYF921" s="1"/>
      <c r="IYG921" s="1"/>
      <c r="IYH921" s="1"/>
      <c r="IYI921" s="1"/>
      <c r="IYJ921" s="1"/>
      <c r="IYK921" s="1"/>
      <c r="IYL921" s="1"/>
      <c r="IYM921" s="1"/>
      <c r="IYN921" s="1"/>
      <c r="IYO921" s="1"/>
      <c r="IYP921" s="1"/>
      <c r="IYQ921" s="1"/>
      <c r="IYR921" s="1"/>
      <c r="IYS921" s="1"/>
      <c r="IYT921" s="1"/>
      <c r="IYU921" s="1"/>
      <c r="IYV921" s="1"/>
      <c r="IYW921" s="1"/>
      <c r="IYX921" s="1"/>
      <c r="IYY921" s="1"/>
      <c r="IYZ921" s="1"/>
      <c r="IZA921" s="1"/>
      <c r="IZB921" s="1"/>
      <c r="IZC921" s="1"/>
      <c r="IZD921" s="1"/>
      <c r="IZE921" s="1"/>
      <c r="IZF921" s="1"/>
      <c r="IZG921" s="1"/>
      <c r="IZH921" s="1"/>
      <c r="IZI921" s="1"/>
      <c r="IZJ921" s="1"/>
      <c r="IZK921" s="1"/>
      <c r="IZL921" s="1"/>
      <c r="IZM921" s="1"/>
      <c r="IZN921" s="1"/>
      <c r="IZO921" s="1"/>
      <c r="IZP921" s="1"/>
      <c r="IZQ921" s="1"/>
      <c r="IZR921" s="1"/>
      <c r="IZS921" s="1"/>
      <c r="IZT921" s="1"/>
      <c r="IZU921" s="1"/>
      <c r="IZV921" s="1"/>
      <c r="IZW921" s="1"/>
      <c r="IZX921" s="1"/>
      <c r="IZY921" s="1"/>
      <c r="IZZ921" s="1"/>
      <c r="JAA921" s="1"/>
      <c r="JAB921" s="1"/>
      <c r="JAC921" s="1"/>
      <c r="JAD921" s="1"/>
      <c r="JAE921" s="1"/>
      <c r="JAF921" s="1"/>
      <c r="JAG921" s="1"/>
      <c r="JAH921" s="1"/>
      <c r="JAI921" s="1"/>
      <c r="JAJ921" s="1"/>
      <c r="JAK921" s="1"/>
      <c r="JAL921" s="1"/>
      <c r="JAM921" s="1"/>
      <c r="JAN921" s="1"/>
      <c r="JAO921" s="1"/>
      <c r="JAP921" s="1"/>
      <c r="JAQ921" s="1"/>
      <c r="JAR921" s="1"/>
      <c r="JAS921" s="1"/>
      <c r="JAT921" s="1"/>
      <c r="JAU921" s="1"/>
      <c r="JAV921" s="1"/>
      <c r="JAW921" s="1"/>
      <c r="JAX921" s="1"/>
      <c r="JAY921" s="1"/>
      <c r="JAZ921" s="1"/>
      <c r="JBA921" s="1"/>
      <c r="JBB921" s="1"/>
      <c r="JBC921" s="1"/>
      <c r="JBD921" s="1"/>
      <c r="JBE921" s="1"/>
      <c r="JBF921" s="1"/>
      <c r="JBG921" s="1"/>
      <c r="JBH921" s="1"/>
      <c r="JBI921" s="1"/>
      <c r="JBJ921" s="1"/>
      <c r="JBK921" s="1"/>
      <c r="JBL921" s="1"/>
      <c r="JBM921" s="1"/>
      <c r="JBN921" s="1"/>
      <c r="JBO921" s="1"/>
      <c r="JBP921" s="1"/>
      <c r="JBQ921" s="1"/>
      <c r="JBR921" s="1"/>
      <c r="JBS921" s="1"/>
      <c r="JBT921" s="1"/>
      <c r="JBU921" s="1"/>
      <c r="JBV921" s="1"/>
      <c r="JBW921" s="1"/>
      <c r="JBX921" s="1"/>
      <c r="JBY921" s="1"/>
      <c r="JBZ921" s="1"/>
      <c r="JCA921" s="1"/>
      <c r="JCB921" s="1"/>
      <c r="JCC921" s="1"/>
      <c r="JCD921" s="1"/>
      <c r="JCE921" s="1"/>
      <c r="JCF921" s="1"/>
      <c r="JCG921" s="1"/>
      <c r="JCH921" s="1"/>
      <c r="JCI921" s="1"/>
      <c r="JCJ921" s="1"/>
      <c r="JCK921" s="1"/>
      <c r="JCL921" s="1"/>
      <c r="JCM921" s="1"/>
      <c r="JCN921" s="1"/>
      <c r="JCO921" s="1"/>
      <c r="JCP921" s="1"/>
      <c r="JCQ921" s="1"/>
      <c r="JCR921" s="1"/>
      <c r="JCS921" s="1"/>
      <c r="JCT921" s="1"/>
      <c r="JCU921" s="1"/>
      <c r="JCV921" s="1"/>
      <c r="JCW921" s="1"/>
      <c r="JCX921" s="1"/>
      <c r="JCY921" s="1"/>
      <c r="JCZ921" s="1"/>
      <c r="JDA921" s="1"/>
      <c r="JDB921" s="1"/>
      <c r="JDC921" s="1"/>
      <c r="JDD921" s="1"/>
      <c r="JDE921" s="1"/>
      <c r="JDF921" s="1"/>
      <c r="JDG921" s="1"/>
      <c r="JDH921" s="1"/>
      <c r="JDI921" s="1"/>
      <c r="JDJ921" s="1"/>
      <c r="JDK921" s="1"/>
      <c r="JDL921" s="1"/>
      <c r="JDM921" s="1"/>
      <c r="JDN921" s="1"/>
      <c r="JDO921" s="1"/>
      <c r="JDP921" s="1"/>
      <c r="JDQ921" s="1"/>
      <c r="JDR921" s="1"/>
      <c r="JDS921" s="1"/>
      <c r="JDT921" s="1"/>
      <c r="JDU921" s="1"/>
      <c r="JDV921" s="1"/>
      <c r="JDW921" s="1"/>
      <c r="JDX921" s="1"/>
      <c r="JDY921" s="1"/>
      <c r="JDZ921" s="1"/>
      <c r="JEA921" s="1"/>
      <c r="JEB921" s="1"/>
      <c r="JEC921" s="1"/>
      <c r="JED921" s="1"/>
      <c r="JEE921" s="1"/>
      <c r="JEF921" s="1"/>
      <c r="JEG921" s="1"/>
      <c r="JEH921" s="1"/>
      <c r="JEI921" s="1"/>
      <c r="JEJ921" s="1"/>
      <c r="JEK921" s="1"/>
      <c r="JEL921" s="1"/>
      <c r="JEM921" s="1"/>
      <c r="JEN921" s="1"/>
      <c r="JEO921" s="1"/>
      <c r="JEP921" s="1"/>
      <c r="JEQ921" s="1"/>
      <c r="JER921" s="1"/>
      <c r="JES921" s="1"/>
      <c r="JET921" s="1"/>
      <c r="JEU921" s="1"/>
      <c r="JEV921" s="1"/>
      <c r="JEW921" s="1"/>
      <c r="JEX921" s="1"/>
      <c r="JEY921" s="1"/>
      <c r="JEZ921" s="1"/>
      <c r="JFA921" s="1"/>
      <c r="JFB921" s="1"/>
      <c r="JFC921" s="1"/>
      <c r="JFD921" s="1"/>
      <c r="JFE921" s="1"/>
      <c r="JFF921" s="1"/>
      <c r="JFG921" s="1"/>
      <c r="JFH921" s="1"/>
      <c r="JFI921" s="1"/>
      <c r="JFJ921" s="1"/>
      <c r="JFK921" s="1"/>
      <c r="JFL921" s="1"/>
      <c r="JFM921" s="1"/>
      <c r="JFN921" s="1"/>
      <c r="JFO921" s="1"/>
      <c r="JFP921" s="1"/>
      <c r="JFQ921" s="1"/>
      <c r="JFR921" s="1"/>
      <c r="JFS921" s="1"/>
      <c r="JFT921" s="1"/>
      <c r="JFU921" s="1"/>
      <c r="JFV921" s="1"/>
      <c r="JFW921" s="1"/>
      <c r="JFX921" s="1"/>
      <c r="JFY921" s="1"/>
      <c r="JFZ921" s="1"/>
      <c r="JGA921" s="1"/>
      <c r="JGB921" s="1"/>
      <c r="JGC921" s="1"/>
      <c r="JGD921" s="1"/>
      <c r="JGE921" s="1"/>
      <c r="JGF921" s="1"/>
      <c r="JGG921" s="1"/>
      <c r="JGH921" s="1"/>
      <c r="JGI921" s="1"/>
      <c r="JGJ921" s="1"/>
      <c r="JGK921" s="1"/>
      <c r="JGL921" s="1"/>
      <c r="JGM921" s="1"/>
      <c r="JGN921" s="1"/>
      <c r="JGO921" s="1"/>
      <c r="JGP921" s="1"/>
      <c r="JGQ921" s="1"/>
      <c r="JGR921" s="1"/>
      <c r="JGS921" s="1"/>
      <c r="JGT921" s="1"/>
      <c r="JGU921" s="1"/>
      <c r="JGV921" s="1"/>
      <c r="JGW921" s="1"/>
      <c r="JGX921" s="1"/>
      <c r="JGY921" s="1"/>
      <c r="JGZ921" s="1"/>
      <c r="JHA921" s="1"/>
      <c r="JHB921" s="1"/>
      <c r="JHC921" s="1"/>
      <c r="JHD921" s="1"/>
      <c r="JHE921" s="1"/>
      <c r="JHF921" s="1"/>
      <c r="JHG921" s="1"/>
      <c r="JHH921" s="1"/>
      <c r="JHI921" s="1"/>
      <c r="JHJ921" s="1"/>
      <c r="JHK921" s="1"/>
      <c r="JHL921" s="1"/>
      <c r="JHM921" s="1"/>
      <c r="JHN921" s="1"/>
      <c r="JHO921" s="1"/>
      <c r="JHP921" s="1"/>
      <c r="JHQ921" s="1"/>
      <c r="JHR921" s="1"/>
      <c r="JHS921" s="1"/>
      <c r="JHT921" s="1"/>
      <c r="JHU921" s="1"/>
      <c r="JHV921" s="1"/>
      <c r="JHW921" s="1"/>
      <c r="JHX921" s="1"/>
      <c r="JHY921" s="1"/>
      <c r="JHZ921" s="1"/>
      <c r="JIA921" s="1"/>
      <c r="JIB921" s="1"/>
      <c r="JIC921" s="1"/>
      <c r="JID921" s="1"/>
      <c r="JIE921" s="1"/>
      <c r="JIF921" s="1"/>
      <c r="JIG921" s="1"/>
      <c r="JIH921" s="1"/>
      <c r="JII921" s="1"/>
      <c r="JIJ921" s="1"/>
      <c r="JIK921" s="1"/>
      <c r="JIL921" s="1"/>
      <c r="JIM921" s="1"/>
      <c r="JIN921" s="1"/>
      <c r="JIO921" s="1"/>
      <c r="JIP921" s="1"/>
      <c r="JIQ921" s="1"/>
      <c r="JIR921" s="1"/>
      <c r="JIS921" s="1"/>
      <c r="JIT921" s="1"/>
      <c r="JIU921" s="1"/>
      <c r="JIV921" s="1"/>
      <c r="JIW921" s="1"/>
      <c r="JIX921" s="1"/>
      <c r="JIY921" s="1"/>
      <c r="JIZ921" s="1"/>
      <c r="JJA921" s="1"/>
      <c r="JJB921" s="1"/>
      <c r="JJC921" s="1"/>
      <c r="JJD921" s="1"/>
      <c r="JJE921" s="1"/>
      <c r="JJF921" s="1"/>
      <c r="JJG921" s="1"/>
      <c r="JJH921" s="1"/>
      <c r="JJI921" s="1"/>
      <c r="JJJ921" s="1"/>
      <c r="JJK921" s="1"/>
      <c r="JJL921" s="1"/>
      <c r="JJM921" s="1"/>
      <c r="JJN921" s="1"/>
      <c r="JJO921" s="1"/>
      <c r="JJP921" s="1"/>
      <c r="JJQ921" s="1"/>
      <c r="JJR921" s="1"/>
      <c r="JJS921" s="1"/>
      <c r="JJT921" s="1"/>
      <c r="JJU921" s="1"/>
      <c r="JJV921" s="1"/>
      <c r="JJW921" s="1"/>
      <c r="JJX921" s="1"/>
      <c r="JJY921" s="1"/>
      <c r="JJZ921" s="1"/>
      <c r="JKA921" s="1"/>
      <c r="JKB921" s="1"/>
      <c r="JKC921" s="1"/>
      <c r="JKD921" s="1"/>
      <c r="JKE921" s="1"/>
      <c r="JKF921" s="1"/>
      <c r="JKG921" s="1"/>
      <c r="JKH921" s="1"/>
      <c r="JKI921" s="1"/>
      <c r="JKJ921" s="1"/>
      <c r="JKK921" s="1"/>
      <c r="JKL921" s="1"/>
      <c r="JKM921" s="1"/>
      <c r="JKN921" s="1"/>
      <c r="JKO921" s="1"/>
      <c r="JKP921" s="1"/>
      <c r="JKQ921" s="1"/>
      <c r="JKR921" s="1"/>
      <c r="JKS921" s="1"/>
      <c r="JKT921" s="1"/>
      <c r="JKU921" s="1"/>
      <c r="JKV921" s="1"/>
      <c r="JKW921" s="1"/>
      <c r="JKX921" s="1"/>
      <c r="JKY921" s="1"/>
      <c r="JKZ921" s="1"/>
      <c r="JLA921" s="1"/>
      <c r="JLB921" s="1"/>
      <c r="JLC921" s="1"/>
      <c r="JLD921" s="1"/>
      <c r="JLE921" s="1"/>
      <c r="JLF921" s="1"/>
      <c r="JLG921" s="1"/>
      <c r="JLH921" s="1"/>
      <c r="JLI921" s="1"/>
      <c r="JLJ921" s="1"/>
      <c r="JLK921" s="1"/>
      <c r="JLL921" s="1"/>
      <c r="JLM921" s="1"/>
      <c r="JLN921" s="1"/>
      <c r="JLO921" s="1"/>
      <c r="JLP921" s="1"/>
      <c r="JLQ921" s="1"/>
      <c r="JLR921" s="1"/>
      <c r="JLS921" s="1"/>
      <c r="JLT921" s="1"/>
      <c r="JLU921" s="1"/>
      <c r="JLV921" s="1"/>
      <c r="JLW921" s="1"/>
      <c r="JLX921" s="1"/>
      <c r="JLY921" s="1"/>
      <c r="JLZ921" s="1"/>
      <c r="JMA921" s="1"/>
      <c r="JMB921" s="1"/>
      <c r="JMC921" s="1"/>
      <c r="JMD921" s="1"/>
      <c r="JME921" s="1"/>
      <c r="JMF921" s="1"/>
      <c r="JMG921" s="1"/>
      <c r="JMH921" s="1"/>
      <c r="JMI921" s="1"/>
      <c r="JMJ921" s="1"/>
      <c r="JMK921" s="1"/>
      <c r="JML921" s="1"/>
      <c r="JMM921" s="1"/>
      <c r="JMN921" s="1"/>
      <c r="JMO921" s="1"/>
      <c r="JMP921" s="1"/>
      <c r="JMQ921" s="1"/>
      <c r="JMR921" s="1"/>
      <c r="JMS921" s="1"/>
      <c r="JMT921" s="1"/>
      <c r="JMU921" s="1"/>
      <c r="JMV921" s="1"/>
      <c r="JMW921" s="1"/>
      <c r="JMX921" s="1"/>
      <c r="JMY921" s="1"/>
      <c r="JMZ921" s="1"/>
      <c r="JNA921" s="1"/>
      <c r="JNB921" s="1"/>
      <c r="JNC921" s="1"/>
      <c r="JND921" s="1"/>
      <c r="JNE921" s="1"/>
      <c r="JNF921" s="1"/>
      <c r="JNG921" s="1"/>
      <c r="JNH921" s="1"/>
      <c r="JNI921" s="1"/>
      <c r="JNJ921" s="1"/>
      <c r="JNK921" s="1"/>
      <c r="JNL921" s="1"/>
      <c r="JNM921" s="1"/>
      <c r="JNN921" s="1"/>
      <c r="JNO921" s="1"/>
      <c r="JNP921" s="1"/>
      <c r="JNQ921" s="1"/>
      <c r="JNR921" s="1"/>
      <c r="JNS921" s="1"/>
      <c r="JNT921" s="1"/>
      <c r="JNU921" s="1"/>
      <c r="JNV921" s="1"/>
      <c r="JNW921" s="1"/>
      <c r="JNX921" s="1"/>
      <c r="JNY921" s="1"/>
      <c r="JNZ921" s="1"/>
      <c r="JOA921" s="1"/>
      <c r="JOB921" s="1"/>
      <c r="JOC921" s="1"/>
      <c r="JOD921" s="1"/>
      <c r="JOE921" s="1"/>
      <c r="JOF921" s="1"/>
      <c r="JOG921" s="1"/>
      <c r="JOH921" s="1"/>
      <c r="JOI921" s="1"/>
      <c r="JOJ921" s="1"/>
      <c r="JOK921" s="1"/>
      <c r="JOL921" s="1"/>
      <c r="JOM921" s="1"/>
      <c r="JON921" s="1"/>
      <c r="JOO921" s="1"/>
      <c r="JOP921" s="1"/>
      <c r="JOQ921" s="1"/>
      <c r="JOR921" s="1"/>
      <c r="JOS921" s="1"/>
      <c r="JOT921" s="1"/>
      <c r="JOU921" s="1"/>
      <c r="JOV921" s="1"/>
      <c r="JOW921" s="1"/>
      <c r="JOX921" s="1"/>
      <c r="JOY921" s="1"/>
      <c r="JOZ921" s="1"/>
      <c r="JPA921" s="1"/>
      <c r="JPB921" s="1"/>
      <c r="JPC921" s="1"/>
      <c r="JPD921" s="1"/>
      <c r="JPE921" s="1"/>
      <c r="JPF921" s="1"/>
      <c r="JPG921" s="1"/>
      <c r="JPH921" s="1"/>
      <c r="JPI921" s="1"/>
      <c r="JPJ921" s="1"/>
      <c r="JPK921" s="1"/>
      <c r="JPL921" s="1"/>
      <c r="JPM921" s="1"/>
      <c r="JPN921" s="1"/>
      <c r="JPO921" s="1"/>
      <c r="JPP921" s="1"/>
      <c r="JPQ921" s="1"/>
      <c r="JPR921" s="1"/>
      <c r="JPS921" s="1"/>
      <c r="JPT921" s="1"/>
      <c r="JPU921" s="1"/>
      <c r="JPV921" s="1"/>
      <c r="JPW921" s="1"/>
      <c r="JPX921" s="1"/>
      <c r="JPY921" s="1"/>
      <c r="JPZ921" s="1"/>
      <c r="JQA921" s="1"/>
      <c r="JQB921" s="1"/>
      <c r="JQC921" s="1"/>
      <c r="JQD921" s="1"/>
      <c r="JQE921" s="1"/>
      <c r="JQF921" s="1"/>
      <c r="JQG921" s="1"/>
      <c r="JQH921" s="1"/>
      <c r="JQI921" s="1"/>
      <c r="JQJ921" s="1"/>
      <c r="JQK921" s="1"/>
      <c r="JQL921" s="1"/>
      <c r="JQM921" s="1"/>
      <c r="JQN921" s="1"/>
      <c r="JQO921" s="1"/>
      <c r="JQP921" s="1"/>
      <c r="JQQ921" s="1"/>
      <c r="JQR921" s="1"/>
      <c r="JQS921" s="1"/>
      <c r="JQT921" s="1"/>
      <c r="JQU921" s="1"/>
      <c r="JQV921" s="1"/>
      <c r="JQW921" s="1"/>
      <c r="JQX921" s="1"/>
      <c r="JQY921" s="1"/>
      <c r="JQZ921" s="1"/>
      <c r="JRA921" s="1"/>
      <c r="JRB921" s="1"/>
      <c r="JRC921" s="1"/>
      <c r="JRD921" s="1"/>
      <c r="JRE921" s="1"/>
      <c r="JRF921" s="1"/>
      <c r="JRG921" s="1"/>
      <c r="JRH921" s="1"/>
      <c r="JRI921" s="1"/>
      <c r="JRJ921" s="1"/>
      <c r="JRK921" s="1"/>
      <c r="JRL921" s="1"/>
      <c r="JRM921" s="1"/>
      <c r="JRN921" s="1"/>
      <c r="JRO921" s="1"/>
      <c r="JRP921" s="1"/>
      <c r="JRQ921" s="1"/>
      <c r="JRR921" s="1"/>
      <c r="JRS921" s="1"/>
      <c r="JRT921" s="1"/>
      <c r="JRU921" s="1"/>
      <c r="JRV921" s="1"/>
      <c r="JRW921" s="1"/>
      <c r="JRX921" s="1"/>
      <c r="JRY921" s="1"/>
      <c r="JRZ921" s="1"/>
      <c r="JSA921" s="1"/>
      <c r="JSB921" s="1"/>
      <c r="JSC921" s="1"/>
      <c r="JSD921" s="1"/>
      <c r="JSE921" s="1"/>
      <c r="JSF921" s="1"/>
      <c r="JSG921" s="1"/>
      <c r="JSH921" s="1"/>
      <c r="JSI921" s="1"/>
      <c r="JSJ921" s="1"/>
      <c r="JSK921" s="1"/>
      <c r="JSL921" s="1"/>
      <c r="JSM921" s="1"/>
      <c r="JSN921" s="1"/>
      <c r="JSO921" s="1"/>
      <c r="JSP921" s="1"/>
      <c r="JSQ921" s="1"/>
      <c r="JSR921" s="1"/>
      <c r="JSS921" s="1"/>
      <c r="JST921" s="1"/>
      <c r="JSU921" s="1"/>
      <c r="JSV921" s="1"/>
      <c r="JSW921" s="1"/>
      <c r="JSX921" s="1"/>
      <c r="JSY921" s="1"/>
      <c r="JSZ921" s="1"/>
      <c r="JTA921" s="1"/>
      <c r="JTB921" s="1"/>
      <c r="JTC921" s="1"/>
      <c r="JTD921" s="1"/>
      <c r="JTE921" s="1"/>
      <c r="JTF921" s="1"/>
      <c r="JTG921" s="1"/>
      <c r="JTH921" s="1"/>
      <c r="JTI921" s="1"/>
      <c r="JTJ921" s="1"/>
      <c r="JTK921" s="1"/>
      <c r="JTL921" s="1"/>
      <c r="JTM921" s="1"/>
      <c r="JTN921" s="1"/>
      <c r="JTO921" s="1"/>
      <c r="JTP921" s="1"/>
      <c r="JTQ921" s="1"/>
      <c r="JTR921" s="1"/>
      <c r="JTS921" s="1"/>
      <c r="JTT921" s="1"/>
      <c r="JTU921" s="1"/>
      <c r="JTV921" s="1"/>
      <c r="JTW921" s="1"/>
      <c r="JTX921" s="1"/>
      <c r="JTY921" s="1"/>
      <c r="JTZ921" s="1"/>
      <c r="JUA921" s="1"/>
      <c r="JUB921" s="1"/>
      <c r="JUC921" s="1"/>
      <c r="JUD921" s="1"/>
      <c r="JUE921" s="1"/>
      <c r="JUF921" s="1"/>
      <c r="JUG921" s="1"/>
      <c r="JUH921" s="1"/>
      <c r="JUI921" s="1"/>
      <c r="JUJ921" s="1"/>
      <c r="JUK921" s="1"/>
      <c r="JUL921" s="1"/>
      <c r="JUM921" s="1"/>
      <c r="JUN921" s="1"/>
      <c r="JUO921" s="1"/>
      <c r="JUP921" s="1"/>
      <c r="JUQ921" s="1"/>
      <c r="JUR921" s="1"/>
      <c r="JUS921" s="1"/>
      <c r="JUT921" s="1"/>
      <c r="JUU921" s="1"/>
      <c r="JUV921" s="1"/>
      <c r="JUW921" s="1"/>
      <c r="JUX921" s="1"/>
      <c r="JUY921" s="1"/>
      <c r="JUZ921" s="1"/>
      <c r="JVA921" s="1"/>
      <c r="JVB921" s="1"/>
      <c r="JVC921" s="1"/>
      <c r="JVD921" s="1"/>
      <c r="JVE921" s="1"/>
      <c r="JVF921" s="1"/>
      <c r="JVG921" s="1"/>
      <c r="JVH921" s="1"/>
      <c r="JVI921" s="1"/>
      <c r="JVJ921" s="1"/>
      <c r="JVK921" s="1"/>
      <c r="JVL921" s="1"/>
      <c r="JVM921" s="1"/>
      <c r="JVN921" s="1"/>
      <c r="JVO921" s="1"/>
      <c r="JVP921" s="1"/>
      <c r="JVQ921" s="1"/>
      <c r="JVR921" s="1"/>
      <c r="JVS921" s="1"/>
      <c r="JVT921" s="1"/>
      <c r="JVU921" s="1"/>
      <c r="JVV921" s="1"/>
      <c r="JVW921" s="1"/>
      <c r="JVX921" s="1"/>
      <c r="JVY921" s="1"/>
      <c r="JVZ921" s="1"/>
      <c r="JWA921" s="1"/>
      <c r="JWB921" s="1"/>
      <c r="JWC921" s="1"/>
      <c r="JWD921" s="1"/>
      <c r="JWE921" s="1"/>
      <c r="JWF921" s="1"/>
      <c r="JWG921" s="1"/>
      <c r="JWH921" s="1"/>
      <c r="JWI921" s="1"/>
      <c r="JWJ921" s="1"/>
      <c r="JWK921" s="1"/>
      <c r="JWL921" s="1"/>
      <c r="JWM921" s="1"/>
      <c r="JWN921" s="1"/>
      <c r="JWO921" s="1"/>
      <c r="JWP921" s="1"/>
      <c r="JWQ921" s="1"/>
      <c r="JWR921" s="1"/>
      <c r="JWS921" s="1"/>
      <c r="JWT921" s="1"/>
      <c r="JWU921" s="1"/>
      <c r="JWV921" s="1"/>
      <c r="JWW921" s="1"/>
      <c r="JWX921" s="1"/>
      <c r="JWY921" s="1"/>
      <c r="JWZ921" s="1"/>
      <c r="JXA921" s="1"/>
      <c r="JXB921" s="1"/>
      <c r="JXC921" s="1"/>
      <c r="JXD921" s="1"/>
      <c r="JXE921" s="1"/>
      <c r="JXF921" s="1"/>
      <c r="JXG921" s="1"/>
      <c r="JXH921" s="1"/>
      <c r="JXI921" s="1"/>
      <c r="JXJ921" s="1"/>
      <c r="JXK921" s="1"/>
      <c r="JXL921" s="1"/>
      <c r="JXM921" s="1"/>
      <c r="JXN921" s="1"/>
      <c r="JXO921" s="1"/>
      <c r="JXP921" s="1"/>
      <c r="JXQ921" s="1"/>
      <c r="JXR921" s="1"/>
      <c r="JXS921" s="1"/>
      <c r="JXT921" s="1"/>
      <c r="JXU921" s="1"/>
      <c r="JXV921" s="1"/>
      <c r="JXW921" s="1"/>
      <c r="JXX921" s="1"/>
      <c r="JXY921" s="1"/>
      <c r="JXZ921" s="1"/>
      <c r="JYA921" s="1"/>
      <c r="JYB921" s="1"/>
      <c r="JYC921" s="1"/>
      <c r="JYD921" s="1"/>
      <c r="JYE921" s="1"/>
      <c r="JYF921" s="1"/>
      <c r="JYG921" s="1"/>
      <c r="JYH921" s="1"/>
      <c r="JYI921" s="1"/>
      <c r="JYJ921" s="1"/>
      <c r="JYK921" s="1"/>
      <c r="JYL921" s="1"/>
      <c r="JYM921" s="1"/>
      <c r="JYN921" s="1"/>
      <c r="JYO921" s="1"/>
      <c r="JYP921" s="1"/>
      <c r="JYQ921" s="1"/>
      <c r="JYR921" s="1"/>
      <c r="JYS921" s="1"/>
      <c r="JYT921" s="1"/>
      <c r="JYU921" s="1"/>
      <c r="JYV921" s="1"/>
      <c r="JYW921" s="1"/>
      <c r="JYX921" s="1"/>
      <c r="JYY921" s="1"/>
      <c r="JYZ921" s="1"/>
      <c r="JZA921" s="1"/>
      <c r="JZB921" s="1"/>
      <c r="JZC921" s="1"/>
      <c r="JZD921" s="1"/>
      <c r="JZE921" s="1"/>
      <c r="JZF921" s="1"/>
      <c r="JZG921" s="1"/>
      <c r="JZH921" s="1"/>
      <c r="JZI921" s="1"/>
      <c r="JZJ921" s="1"/>
      <c r="JZK921" s="1"/>
      <c r="JZL921" s="1"/>
      <c r="JZM921" s="1"/>
      <c r="JZN921" s="1"/>
      <c r="JZO921" s="1"/>
      <c r="JZP921" s="1"/>
      <c r="JZQ921" s="1"/>
      <c r="JZR921" s="1"/>
      <c r="JZS921" s="1"/>
      <c r="JZT921" s="1"/>
      <c r="JZU921" s="1"/>
      <c r="JZV921" s="1"/>
      <c r="JZW921" s="1"/>
      <c r="JZX921" s="1"/>
      <c r="JZY921" s="1"/>
      <c r="JZZ921" s="1"/>
      <c r="KAA921" s="1"/>
      <c r="KAB921" s="1"/>
      <c r="KAC921" s="1"/>
      <c r="KAD921" s="1"/>
      <c r="KAE921" s="1"/>
      <c r="KAF921" s="1"/>
      <c r="KAG921" s="1"/>
      <c r="KAH921" s="1"/>
      <c r="KAI921" s="1"/>
      <c r="KAJ921" s="1"/>
      <c r="KAK921" s="1"/>
      <c r="KAL921" s="1"/>
      <c r="KAM921" s="1"/>
      <c r="KAN921" s="1"/>
      <c r="KAO921" s="1"/>
      <c r="KAP921" s="1"/>
      <c r="KAQ921" s="1"/>
      <c r="KAR921" s="1"/>
      <c r="KAS921" s="1"/>
      <c r="KAT921" s="1"/>
      <c r="KAU921" s="1"/>
      <c r="KAV921" s="1"/>
      <c r="KAW921" s="1"/>
      <c r="KAX921" s="1"/>
      <c r="KAY921" s="1"/>
      <c r="KAZ921" s="1"/>
      <c r="KBA921" s="1"/>
      <c r="KBB921" s="1"/>
      <c r="KBC921" s="1"/>
      <c r="KBD921" s="1"/>
      <c r="KBE921" s="1"/>
      <c r="KBF921" s="1"/>
      <c r="KBG921" s="1"/>
      <c r="KBH921" s="1"/>
      <c r="KBI921" s="1"/>
      <c r="KBJ921" s="1"/>
      <c r="KBK921" s="1"/>
      <c r="KBL921" s="1"/>
      <c r="KBM921" s="1"/>
      <c r="KBN921" s="1"/>
      <c r="KBO921" s="1"/>
      <c r="KBP921" s="1"/>
      <c r="KBQ921" s="1"/>
      <c r="KBR921" s="1"/>
      <c r="KBS921" s="1"/>
      <c r="KBT921" s="1"/>
      <c r="KBU921" s="1"/>
      <c r="KBV921" s="1"/>
      <c r="KBW921" s="1"/>
      <c r="KBX921" s="1"/>
      <c r="KBY921" s="1"/>
      <c r="KBZ921" s="1"/>
      <c r="KCA921" s="1"/>
      <c r="KCB921" s="1"/>
      <c r="KCC921" s="1"/>
      <c r="KCD921" s="1"/>
      <c r="KCE921" s="1"/>
      <c r="KCF921" s="1"/>
      <c r="KCG921" s="1"/>
      <c r="KCH921" s="1"/>
      <c r="KCI921" s="1"/>
      <c r="KCJ921" s="1"/>
      <c r="KCK921" s="1"/>
      <c r="KCL921" s="1"/>
      <c r="KCM921" s="1"/>
      <c r="KCN921" s="1"/>
      <c r="KCO921" s="1"/>
      <c r="KCP921" s="1"/>
      <c r="KCQ921" s="1"/>
      <c r="KCR921" s="1"/>
      <c r="KCS921" s="1"/>
      <c r="KCT921" s="1"/>
      <c r="KCU921" s="1"/>
      <c r="KCV921" s="1"/>
      <c r="KCW921" s="1"/>
      <c r="KCX921" s="1"/>
      <c r="KCY921" s="1"/>
      <c r="KCZ921" s="1"/>
      <c r="KDA921" s="1"/>
      <c r="KDB921" s="1"/>
      <c r="KDC921" s="1"/>
      <c r="KDD921" s="1"/>
      <c r="KDE921" s="1"/>
      <c r="KDF921" s="1"/>
      <c r="KDG921" s="1"/>
      <c r="KDH921" s="1"/>
      <c r="KDI921" s="1"/>
      <c r="KDJ921" s="1"/>
      <c r="KDK921" s="1"/>
      <c r="KDL921" s="1"/>
      <c r="KDM921" s="1"/>
      <c r="KDN921" s="1"/>
      <c r="KDO921" s="1"/>
      <c r="KDP921" s="1"/>
      <c r="KDQ921" s="1"/>
      <c r="KDR921" s="1"/>
      <c r="KDS921" s="1"/>
      <c r="KDT921" s="1"/>
      <c r="KDU921" s="1"/>
      <c r="KDV921" s="1"/>
      <c r="KDW921" s="1"/>
      <c r="KDX921" s="1"/>
      <c r="KDY921" s="1"/>
      <c r="KDZ921" s="1"/>
      <c r="KEA921" s="1"/>
      <c r="KEB921" s="1"/>
      <c r="KEC921" s="1"/>
      <c r="KED921" s="1"/>
      <c r="KEE921" s="1"/>
      <c r="KEF921" s="1"/>
      <c r="KEG921" s="1"/>
      <c r="KEH921" s="1"/>
      <c r="KEI921" s="1"/>
      <c r="KEJ921" s="1"/>
      <c r="KEK921" s="1"/>
      <c r="KEL921" s="1"/>
      <c r="KEM921" s="1"/>
      <c r="KEN921" s="1"/>
      <c r="KEO921" s="1"/>
      <c r="KEP921" s="1"/>
      <c r="KEQ921" s="1"/>
      <c r="KER921" s="1"/>
      <c r="KES921" s="1"/>
      <c r="KET921" s="1"/>
      <c r="KEU921" s="1"/>
      <c r="KEV921" s="1"/>
      <c r="KEW921" s="1"/>
      <c r="KEX921" s="1"/>
      <c r="KEY921" s="1"/>
      <c r="KEZ921" s="1"/>
      <c r="KFA921" s="1"/>
      <c r="KFB921" s="1"/>
      <c r="KFC921" s="1"/>
      <c r="KFD921" s="1"/>
      <c r="KFE921" s="1"/>
      <c r="KFF921" s="1"/>
      <c r="KFG921" s="1"/>
      <c r="KFH921" s="1"/>
      <c r="KFI921" s="1"/>
      <c r="KFJ921" s="1"/>
      <c r="KFK921" s="1"/>
      <c r="KFL921" s="1"/>
      <c r="KFM921" s="1"/>
      <c r="KFN921" s="1"/>
      <c r="KFO921" s="1"/>
      <c r="KFP921" s="1"/>
      <c r="KFQ921" s="1"/>
      <c r="KFR921" s="1"/>
      <c r="KFS921" s="1"/>
      <c r="KFT921" s="1"/>
      <c r="KFU921" s="1"/>
      <c r="KFV921" s="1"/>
      <c r="KFW921" s="1"/>
      <c r="KFX921" s="1"/>
      <c r="KFY921" s="1"/>
      <c r="KFZ921" s="1"/>
      <c r="KGA921" s="1"/>
      <c r="KGB921" s="1"/>
      <c r="KGC921" s="1"/>
      <c r="KGD921" s="1"/>
      <c r="KGE921" s="1"/>
      <c r="KGF921" s="1"/>
      <c r="KGG921" s="1"/>
      <c r="KGH921" s="1"/>
      <c r="KGI921" s="1"/>
      <c r="KGJ921" s="1"/>
      <c r="KGK921" s="1"/>
      <c r="KGL921" s="1"/>
      <c r="KGM921" s="1"/>
      <c r="KGN921" s="1"/>
      <c r="KGO921" s="1"/>
      <c r="KGP921" s="1"/>
      <c r="KGQ921" s="1"/>
      <c r="KGR921" s="1"/>
      <c r="KGS921" s="1"/>
      <c r="KGT921" s="1"/>
      <c r="KGU921" s="1"/>
      <c r="KGV921" s="1"/>
      <c r="KGW921" s="1"/>
      <c r="KGX921" s="1"/>
      <c r="KGY921" s="1"/>
      <c r="KGZ921" s="1"/>
      <c r="KHA921" s="1"/>
      <c r="KHB921" s="1"/>
      <c r="KHC921" s="1"/>
      <c r="KHD921" s="1"/>
      <c r="KHE921" s="1"/>
      <c r="KHF921" s="1"/>
      <c r="KHG921" s="1"/>
      <c r="KHH921" s="1"/>
      <c r="KHI921" s="1"/>
      <c r="KHJ921" s="1"/>
      <c r="KHK921" s="1"/>
      <c r="KHL921" s="1"/>
      <c r="KHM921" s="1"/>
      <c r="KHN921" s="1"/>
      <c r="KHO921" s="1"/>
      <c r="KHP921" s="1"/>
      <c r="KHQ921" s="1"/>
      <c r="KHR921" s="1"/>
      <c r="KHS921" s="1"/>
      <c r="KHT921" s="1"/>
      <c r="KHU921" s="1"/>
      <c r="KHV921" s="1"/>
      <c r="KHW921" s="1"/>
      <c r="KHX921" s="1"/>
      <c r="KHY921" s="1"/>
      <c r="KHZ921" s="1"/>
      <c r="KIA921" s="1"/>
      <c r="KIB921" s="1"/>
      <c r="KIC921" s="1"/>
      <c r="KID921" s="1"/>
      <c r="KIE921" s="1"/>
      <c r="KIF921" s="1"/>
      <c r="KIG921" s="1"/>
      <c r="KIH921" s="1"/>
      <c r="KII921" s="1"/>
      <c r="KIJ921" s="1"/>
      <c r="KIK921" s="1"/>
      <c r="KIL921" s="1"/>
      <c r="KIM921" s="1"/>
      <c r="KIN921" s="1"/>
      <c r="KIO921" s="1"/>
      <c r="KIP921" s="1"/>
      <c r="KIQ921" s="1"/>
      <c r="KIR921" s="1"/>
      <c r="KIS921" s="1"/>
      <c r="KIT921" s="1"/>
      <c r="KIU921" s="1"/>
      <c r="KIV921" s="1"/>
      <c r="KIW921" s="1"/>
      <c r="KIX921" s="1"/>
      <c r="KIY921" s="1"/>
      <c r="KIZ921" s="1"/>
      <c r="KJA921" s="1"/>
      <c r="KJB921" s="1"/>
      <c r="KJC921" s="1"/>
      <c r="KJD921" s="1"/>
      <c r="KJE921" s="1"/>
      <c r="KJF921" s="1"/>
      <c r="KJG921" s="1"/>
      <c r="KJH921" s="1"/>
      <c r="KJI921" s="1"/>
      <c r="KJJ921" s="1"/>
      <c r="KJK921" s="1"/>
      <c r="KJL921" s="1"/>
      <c r="KJM921" s="1"/>
      <c r="KJN921" s="1"/>
      <c r="KJO921" s="1"/>
      <c r="KJP921" s="1"/>
      <c r="KJQ921" s="1"/>
      <c r="KJR921" s="1"/>
      <c r="KJS921" s="1"/>
      <c r="KJT921" s="1"/>
      <c r="KJU921" s="1"/>
      <c r="KJV921" s="1"/>
      <c r="KJW921" s="1"/>
      <c r="KJX921" s="1"/>
      <c r="KJY921" s="1"/>
      <c r="KJZ921" s="1"/>
      <c r="KKA921" s="1"/>
      <c r="KKB921" s="1"/>
      <c r="KKC921" s="1"/>
      <c r="KKD921" s="1"/>
      <c r="KKE921" s="1"/>
      <c r="KKF921" s="1"/>
      <c r="KKG921" s="1"/>
      <c r="KKH921" s="1"/>
      <c r="KKI921" s="1"/>
      <c r="KKJ921" s="1"/>
      <c r="KKK921" s="1"/>
      <c r="KKL921" s="1"/>
      <c r="KKM921" s="1"/>
      <c r="KKN921" s="1"/>
      <c r="KKO921" s="1"/>
      <c r="KKP921" s="1"/>
      <c r="KKQ921" s="1"/>
      <c r="KKR921" s="1"/>
      <c r="KKS921" s="1"/>
      <c r="KKT921" s="1"/>
      <c r="KKU921" s="1"/>
      <c r="KKV921" s="1"/>
      <c r="KKW921" s="1"/>
      <c r="KKX921" s="1"/>
      <c r="KKY921" s="1"/>
      <c r="KKZ921" s="1"/>
      <c r="KLA921" s="1"/>
      <c r="KLB921" s="1"/>
      <c r="KLC921" s="1"/>
      <c r="KLD921" s="1"/>
      <c r="KLE921" s="1"/>
      <c r="KLF921" s="1"/>
      <c r="KLG921" s="1"/>
      <c r="KLH921" s="1"/>
      <c r="KLI921" s="1"/>
      <c r="KLJ921" s="1"/>
      <c r="KLK921" s="1"/>
      <c r="KLL921" s="1"/>
      <c r="KLM921" s="1"/>
      <c r="KLN921" s="1"/>
      <c r="KLO921" s="1"/>
      <c r="KLP921" s="1"/>
      <c r="KLQ921" s="1"/>
      <c r="KLR921" s="1"/>
      <c r="KLS921" s="1"/>
      <c r="KLT921" s="1"/>
      <c r="KLU921" s="1"/>
      <c r="KLV921" s="1"/>
      <c r="KLW921" s="1"/>
      <c r="KLX921" s="1"/>
      <c r="KLY921" s="1"/>
      <c r="KLZ921" s="1"/>
      <c r="KMA921" s="1"/>
      <c r="KMB921" s="1"/>
      <c r="KMC921" s="1"/>
      <c r="KMD921" s="1"/>
      <c r="KME921" s="1"/>
      <c r="KMF921" s="1"/>
      <c r="KMG921" s="1"/>
      <c r="KMH921" s="1"/>
      <c r="KMI921" s="1"/>
      <c r="KMJ921" s="1"/>
      <c r="KMK921" s="1"/>
      <c r="KML921" s="1"/>
      <c r="KMM921" s="1"/>
      <c r="KMN921" s="1"/>
      <c r="KMO921" s="1"/>
      <c r="KMP921" s="1"/>
      <c r="KMQ921" s="1"/>
      <c r="KMR921" s="1"/>
      <c r="KMS921" s="1"/>
      <c r="KMT921" s="1"/>
      <c r="KMU921" s="1"/>
      <c r="KMV921" s="1"/>
      <c r="KMW921" s="1"/>
      <c r="KMX921" s="1"/>
      <c r="KMY921" s="1"/>
      <c r="KMZ921" s="1"/>
      <c r="KNA921" s="1"/>
      <c r="KNB921" s="1"/>
      <c r="KNC921" s="1"/>
      <c r="KND921" s="1"/>
      <c r="KNE921" s="1"/>
      <c r="KNF921" s="1"/>
      <c r="KNG921" s="1"/>
      <c r="KNH921" s="1"/>
      <c r="KNI921" s="1"/>
      <c r="KNJ921" s="1"/>
      <c r="KNK921" s="1"/>
      <c r="KNL921" s="1"/>
      <c r="KNM921" s="1"/>
      <c r="KNN921" s="1"/>
      <c r="KNO921" s="1"/>
      <c r="KNP921" s="1"/>
      <c r="KNQ921" s="1"/>
      <c r="KNR921" s="1"/>
      <c r="KNS921" s="1"/>
      <c r="KNT921" s="1"/>
      <c r="KNU921" s="1"/>
      <c r="KNV921" s="1"/>
      <c r="KNW921" s="1"/>
      <c r="KNX921" s="1"/>
      <c r="KNY921" s="1"/>
      <c r="KNZ921" s="1"/>
      <c r="KOA921" s="1"/>
      <c r="KOB921" s="1"/>
      <c r="KOC921" s="1"/>
      <c r="KOD921" s="1"/>
      <c r="KOE921" s="1"/>
      <c r="KOF921" s="1"/>
      <c r="KOG921" s="1"/>
      <c r="KOH921" s="1"/>
      <c r="KOI921" s="1"/>
      <c r="KOJ921" s="1"/>
      <c r="KOK921" s="1"/>
      <c r="KOL921" s="1"/>
      <c r="KOM921" s="1"/>
      <c r="KON921" s="1"/>
      <c r="KOO921" s="1"/>
      <c r="KOP921" s="1"/>
      <c r="KOQ921" s="1"/>
      <c r="KOR921" s="1"/>
      <c r="KOS921" s="1"/>
      <c r="KOT921" s="1"/>
      <c r="KOU921" s="1"/>
      <c r="KOV921" s="1"/>
      <c r="KOW921" s="1"/>
      <c r="KOX921" s="1"/>
      <c r="KOY921" s="1"/>
      <c r="KOZ921" s="1"/>
      <c r="KPA921" s="1"/>
      <c r="KPB921" s="1"/>
      <c r="KPC921" s="1"/>
      <c r="KPD921" s="1"/>
      <c r="KPE921" s="1"/>
      <c r="KPF921" s="1"/>
      <c r="KPG921" s="1"/>
      <c r="KPH921" s="1"/>
      <c r="KPI921" s="1"/>
      <c r="KPJ921" s="1"/>
      <c r="KPK921" s="1"/>
      <c r="KPL921" s="1"/>
      <c r="KPM921" s="1"/>
      <c r="KPN921" s="1"/>
      <c r="KPO921" s="1"/>
      <c r="KPP921" s="1"/>
      <c r="KPQ921" s="1"/>
      <c r="KPR921" s="1"/>
      <c r="KPS921" s="1"/>
      <c r="KPT921" s="1"/>
      <c r="KPU921" s="1"/>
      <c r="KPV921" s="1"/>
      <c r="KPW921" s="1"/>
      <c r="KPX921" s="1"/>
      <c r="KPY921" s="1"/>
      <c r="KPZ921" s="1"/>
      <c r="KQA921" s="1"/>
      <c r="KQB921" s="1"/>
      <c r="KQC921" s="1"/>
      <c r="KQD921" s="1"/>
      <c r="KQE921" s="1"/>
      <c r="KQF921" s="1"/>
      <c r="KQG921" s="1"/>
      <c r="KQH921" s="1"/>
      <c r="KQI921" s="1"/>
      <c r="KQJ921" s="1"/>
      <c r="KQK921" s="1"/>
      <c r="KQL921" s="1"/>
      <c r="KQM921" s="1"/>
      <c r="KQN921" s="1"/>
      <c r="KQO921" s="1"/>
      <c r="KQP921" s="1"/>
      <c r="KQQ921" s="1"/>
      <c r="KQR921" s="1"/>
      <c r="KQS921" s="1"/>
      <c r="KQT921" s="1"/>
      <c r="KQU921" s="1"/>
      <c r="KQV921" s="1"/>
      <c r="KQW921" s="1"/>
      <c r="KQX921" s="1"/>
      <c r="KQY921" s="1"/>
      <c r="KQZ921" s="1"/>
      <c r="KRA921" s="1"/>
      <c r="KRB921" s="1"/>
      <c r="KRC921" s="1"/>
      <c r="KRD921" s="1"/>
      <c r="KRE921" s="1"/>
      <c r="KRF921" s="1"/>
      <c r="KRG921" s="1"/>
      <c r="KRH921" s="1"/>
      <c r="KRI921" s="1"/>
      <c r="KRJ921" s="1"/>
      <c r="KRK921" s="1"/>
      <c r="KRL921" s="1"/>
      <c r="KRM921" s="1"/>
      <c r="KRN921" s="1"/>
      <c r="KRO921" s="1"/>
      <c r="KRP921" s="1"/>
      <c r="KRQ921" s="1"/>
      <c r="KRR921" s="1"/>
      <c r="KRS921" s="1"/>
      <c r="KRT921" s="1"/>
      <c r="KRU921" s="1"/>
      <c r="KRV921" s="1"/>
      <c r="KRW921" s="1"/>
      <c r="KRX921" s="1"/>
      <c r="KRY921" s="1"/>
      <c r="KRZ921" s="1"/>
      <c r="KSA921" s="1"/>
      <c r="KSB921" s="1"/>
      <c r="KSC921" s="1"/>
      <c r="KSD921" s="1"/>
      <c r="KSE921" s="1"/>
      <c r="KSF921" s="1"/>
      <c r="KSG921" s="1"/>
      <c r="KSH921" s="1"/>
      <c r="KSI921" s="1"/>
      <c r="KSJ921" s="1"/>
      <c r="KSK921" s="1"/>
      <c r="KSL921" s="1"/>
      <c r="KSM921" s="1"/>
      <c r="KSN921" s="1"/>
      <c r="KSO921" s="1"/>
      <c r="KSP921" s="1"/>
      <c r="KSQ921" s="1"/>
      <c r="KSR921" s="1"/>
      <c r="KSS921" s="1"/>
      <c r="KST921" s="1"/>
      <c r="KSU921" s="1"/>
      <c r="KSV921" s="1"/>
      <c r="KSW921" s="1"/>
      <c r="KSX921" s="1"/>
      <c r="KSY921" s="1"/>
      <c r="KSZ921" s="1"/>
      <c r="KTA921" s="1"/>
      <c r="KTB921" s="1"/>
      <c r="KTC921" s="1"/>
      <c r="KTD921" s="1"/>
      <c r="KTE921" s="1"/>
      <c r="KTF921" s="1"/>
      <c r="KTG921" s="1"/>
      <c r="KTH921" s="1"/>
      <c r="KTI921" s="1"/>
      <c r="KTJ921" s="1"/>
      <c r="KTK921" s="1"/>
      <c r="KTL921" s="1"/>
      <c r="KTM921" s="1"/>
      <c r="KTN921" s="1"/>
      <c r="KTO921" s="1"/>
      <c r="KTP921" s="1"/>
      <c r="KTQ921" s="1"/>
      <c r="KTR921" s="1"/>
      <c r="KTS921" s="1"/>
      <c r="KTT921" s="1"/>
      <c r="KTU921" s="1"/>
      <c r="KTV921" s="1"/>
      <c r="KTW921" s="1"/>
      <c r="KTX921" s="1"/>
      <c r="KTY921" s="1"/>
      <c r="KTZ921" s="1"/>
      <c r="KUA921" s="1"/>
      <c r="KUB921" s="1"/>
      <c r="KUC921" s="1"/>
      <c r="KUD921" s="1"/>
      <c r="KUE921" s="1"/>
      <c r="KUF921" s="1"/>
      <c r="KUG921" s="1"/>
      <c r="KUH921" s="1"/>
      <c r="KUI921" s="1"/>
      <c r="KUJ921" s="1"/>
      <c r="KUK921" s="1"/>
      <c r="KUL921" s="1"/>
      <c r="KUM921" s="1"/>
      <c r="KUN921" s="1"/>
      <c r="KUO921" s="1"/>
      <c r="KUP921" s="1"/>
      <c r="KUQ921" s="1"/>
      <c r="KUR921" s="1"/>
      <c r="KUS921" s="1"/>
      <c r="KUT921" s="1"/>
      <c r="KUU921" s="1"/>
      <c r="KUV921" s="1"/>
      <c r="KUW921" s="1"/>
      <c r="KUX921" s="1"/>
      <c r="KUY921" s="1"/>
      <c r="KUZ921" s="1"/>
      <c r="KVA921" s="1"/>
      <c r="KVB921" s="1"/>
      <c r="KVC921" s="1"/>
      <c r="KVD921" s="1"/>
      <c r="KVE921" s="1"/>
      <c r="KVF921" s="1"/>
      <c r="KVG921" s="1"/>
      <c r="KVH921" s="1"/>
      <c r="KVI921" s="1"/>
      <c r="KVJ921" s="1"/>
      <c r="KVK921" s="1"/>
      <c r="KVL921" s="1"/>
      <c r="KVM921" s="1"/>
      <c r="KVN921" s="1"/>
      <c r="KVO921" s="1"/>
      <c r="KVP921" s="1"/>
      <c r="KVQ921" s="1"/>
      <c r="KVR921" s="1"/>
      <c r="KVS921" s="1"/>
      <c r="KVT921" s="1"/>
      <c r="KVU921" s="1"/>
      <c r="KVV921" s="1"/>
      <c r="KVW921" s="1"/>
      <c r="KVX921" s="1"/>
      <c r="KVY921" s="1"/>
      <c r="KVZ921" s="1"/>
      <c r="KWA921" s="1"/>
      <c r="KWB921" s="1"/>
      <c r="KWC921" s="1"/>
      <c r="KWD921" s="1"/>
      <c r="KWE921" s="1"/>
      <c r="KWF921" s="1"/>
      <c r="KWG921" s="1"/>
      <c r="KWH921" s="1"/>
      <c r="KWI921" s="1"/>
      <c r="KWJ921" s="1"/>
      <c r="KWK921" s="1"/>
      <c r="KWL921" s="1"/>
      <c r="KWM921" s="1"/>
      <c r="KWN921" s="1"/>
      <c r="KWO921" s="1"/>
      <c r="KWP921" s="1"/>
      <c r="KWQ921" s="1"/>
      <c r="KWR921" s="1"/>
      <c r="KWS921" s="1"/>
      <c r="KWT921" s="1"/>
      <c r="KWU921" s="1"/>
      <c r="KWV921" s="1"/>
      <c r="KWW921" s="1"/>
      <c r="KWX921" s="1"/>
      <c r="KWY921" s="1"/>
      <c r="KWZ921" s="1"/>
      <c r="KXA921" s="1"/>
      <c r="KXB921" s="1"/>
      <c r="KXC921" s="1"/>
      <c r="KXD921" s="1"/>
      <c r="KXE921" s="1"/>
      <c r="KXF921" s="1"/>
      <c r="KXG921" s="1"/>
      <c r="KXH921" s="1"/>
      <c r="KXI921" s="1"/>
      <c r="KXJ921" s="1"/>
      <c r="KXK921" s="1"/>
      <c r="KXL921" s="1"/>
      <c r="KXM921" s="1"/>
      <c r="KXN921" s="1"/>
      <c r="KXO921" s="1"/>
      <c r="KXP921" s="1"/>
      <c r="KXQ921" s="1"/>
      <c r="KXR921" s="1"/>
      <c r="KXS921" s="1"/>
      <c r="KXT921" s="1"/>
      <c r="KXU921" s="1"/>
      <c r="KXV921" s="1"/>
      <c r="KXW921" s="1"/>
      <c r="KXX921" s="1"/>
      <c r="KXY921" s="1"/>
      <c r="KXZ921" s="1"/>
      <c r="KYA921" s="1"/>
      <c r="KYB921" s="1"/>
      <c r="KYC921" s="1"/>
      <c r="KYD921" s="1"/>
      <c r="KYE921" s="1"/>
      <c r="KYF921" s="1"/>
      <c r="KYG921" s="1"/>
      <c r="KYH921" s="1"/>
      <c r="KYI921" s="1"/>
      <c r="KYJ921" s="1"/>
      <c r="KYK921" s="1"/>
      <c r="KYL921" s="1"/>
      <c r="KYM921" s="1"/>
      <c r="KYN921" s="1"/>
      <c r="KYO921" s="1"/>
      <c r="KYP921" s="1"/>
      <c r="KYQ921" s="1"/>
      <c r="KYR921" s="1"/>
      <c r="KYS921" s="1"/>
      <c r="KYT921" s="1"/>
      <c r="KYU921" s="1"/>
      <c r="KYV921" s="1"/>
      <c r="KYW921" s="1"/>
      <c r="KYX921" s="1"/>
      <c r="KYY921" s="1"/>
      <c r="KYZ921" s="1"/>
      <c r="KZA921" s="1"/>
      <c r="KZB921" s="1"/>
      <c r="KZC921" s="1"/>
      <c r="KZD921" s="1"/>
      <c r="KZE921" s="1"/>
      <c r="KZF921" s="1"/>
      <c r="KZG921" s="1"/>
      <c r="KZH921" s="1"/>
      <c r="KZI921" s="1"/>
      <c r="KZJ921" s="1"/>
      <c r="KZK921" s="1"/>
      <c r="KZL921" s="1"/>
      <c r="KZM921" s="1"/>
      <c r="KZN921" s="1"/>
      <c r="KZO921" s="1"/>
      <c r="KZP921" s="1"/>
      <c r="KZQ921" s="1"/>
      <c r="KZR921" s="1"/>
      <c r="KZS921" s="1"/>
      <c r="KZT921" s="1"/>
      <c r="KZU921" s="1"/>
      <c r="KZV921" s="1"/>
      <c r="KZW921" s="1"/>
      <c r="KZX921" s="1"/>
      <c r="KZY921" s="1"/>
      <c r="KZZ921" s="1"/>
      <c r="LAA921" s="1"/>
      <c r="LAB921" s="1"/>
      <c r="LAC921" s="1"/>
      <c r="LAD921" s="1"/>
      <c r="LAE921" s="1"/>
      <c r="LAF921" s="1"/>
      <c r="LAG921" s="1"/>
      <c r="LAH921" s="1"/>
      <c r="LAI921" s="1"/>
      <c r="LAJ921" s="1"/>
      <c r="LAK921" s="1"/>
      <c r="LAL921" s="1"/>
      <c r="LAM921" s="1"/>
      <c r="LAN921" s="1"/>
      <c r="LAO921" s="1"/>
      <c r="LAP921" s="1"/>
      <c r="LAQ921" s="1"/>
      <c r="LAR921" s="1"/>
      <c r="LAS921" s="1"/>
      <c r="LAT921" s="1"/>
      <c r="LAU921" s="1"/>
      <c r="LAV921" s="1"/>
      <c r="LAW921" s="1"/>
      <c r="LAX921" s="1"/>
      <c r="LAY921" s="1"/>
      <c r="LAZ921" s="1"/>
      <c r="LBA921" s="1"/>
      <c r="LBB921" s="1"/>
      <c r="LBC921" s="1"/>
      <c r="LBD921" s="1"/>
      <c r="LBE921" s="1"/>
      <c r="LBF921" s="1"/>
      <c r="LBG921" s="1"/>
      <c r="LBH921" s="1"/>
      <c r="LBI921" s="1"/>
      <c r="LBJ921" s="1"/>
      <c r="LBK921" s="1"/>
      <c r="LBL921" s="1"/>
      <c r="LBM921" s="1"/>
      <c r="LBN921" s="1"/>
      <c r="LBO921" s="1"/>
      <c r="LBP921" s="1"/>
      <c r="LBQ921" s="1"/>
      <c r="LBR921" s="1"/>
      <c r="LBS921" s="1"/>
      <c r="LBT921" s="1"/>
      <c r="LBU921" s="1"/>
      <c r="LBV921" s="1"/>
      <c r="LBW921" s="1"/>
      <c r="LBX921" s="1"/>
      <c r="LBY921" s="1"/>
      <c r="LBZ921" s="1"/>
      <c r="LCA921" s="1"/>
      <c r="LCB921" s="1"/>
      <c r="LCC921" s="1"/>
      <c r="LCD921" s="1"/>
      <c r="LCE921" s="1"/>
      <c r="LCF921" s="1"/>
      <c r="LCG921" s="1"/>
      <c r="LCH921" s="1"/>
      <c r="LCI921" s="1"/>
      <c r="LCJ921" s="1"/>
      <c r="LCK921" s="1"/>
      <c r="LCL921" s="1"/>
      <c r="LCM921" s="1"/>
      <c r="LCN921" s="1"/>
      <c r="LCO921" s="1"/>
      <c r="LCP921" s="1"/>
      <c r="LCQ921" s="1"/>
      <c r="LCR921" s="1"/>
      <c r="LCS921" s="1"/>
      <c r="LCT921" s="1"/>
      <c r="LCU921" s="1"/>
      <c r="LCV921" s="1"/>
      <c r="LCW921" s="1"/>
      <c r="LCX921" s="1"/>
      <c r="LCY921" s="1"/>
      <c r="LCZ921" s="1"/>
      <c r="LDA921" s="1"/>
      <c r="LDB921" s="1"/>
      <c r="LDC921" s="1"/>
      <c r="LDD921" s="1"/>
      <c r="LDE921" s="1"/>
      <c r="LDF921" s="1"/>
      <c r="LDG921" s="1"/>
      <c r="LDH921" s="1"/>
      <c r="LDI921" s="1"/>
      <c r="LDJ921" s="1"/>
      <c r="LDK921" s="1"/>
      <c r="LDL921" s="1"/>
      <c r="LDM921" s="1"/>
      <c r="LDN921" s="1"/>
      <c r="LDO921" s="1"/>
      <c r="LDP921" s="1"/>
      <c r="LDQ921" s="1"/>
      <c r="LDR921" s="1"/>
      <c r="LDS921" s="1"/>
      <c r="LDT921" s="1"/>
      <c r="LDU921" s="1"/>
      <c r="LDV921" s="1"/>
      <c r="LDW921" s="1"/>
      <c r="LDX921" s="1"/>
      <c r="LDY921" s="1"/>
      <c r="LDZ921" s="1"/>
      <c r="LEA921" s="1"/>
      <c r="LEB921" s="1"/>
      <c r="LEC921" s="1"/>
      <c r="LED921" s="1"/>
      <c r="LEE921" s="1"/>
      <c r="LEF921" s="1"/>
      <c r="LEG921" s="1"/>
      <c r="LEH921" s="1"/>
      <c r="LEI921" s="1"/>
      <c r="LEJ921" s="1"/>
      <c r="LEK921" s="1"/>
      <c r="LEL921" s="1"/>
      <c r="LEM921" s="1"/>
      <c r="LEN921" s="1"/>
      <c r="LEO921" s="1"/>
      <c r="LEP921" s="1"/>
      <c r="LEQ921" s="1"/>
      <c r="LER921" s="1"/>
      <c r="LES921" s="1"/>
      <c r="LET921" s="1"/>
      <c r="LEU921" s="1"/>
      <c r="LEV921" s="1"/>
      <c r="LEW921" s="1"/>
      <c r="LEX921" s="1"/>
      <c r="LEY921" s="1"/>
      <c r="LEZ921" s="1"/>
      <c r="LFA921" s="1"/>
      <c r="LFB921" s="1"/>
      <c r="LFC921" s="1"/>
      <c r="LFD921" s="1"/>
      <c r="LFE921" s="1"/>
      <c r="LFF921" s="1"/>
      <c r="LFG921" s="1"/>
      <c r="LFH921" s="1"/>
      <c r="LFI921" s="1"/>
      <c r="LFJ921" s="1"/>
      <c r="LFK921" s="1"/>
      <c r="LFL921" s="1"/>
      <c r="LFM921" s="1"/>
      <c r="LFN921" s="1"/>
      <c r="LFO921" s="1"/>
      <c r="LFP921" s="1"/>
      <c r="LFQ921" s="1"/>
      <c r="LFR921" s="1"/>
      <c r="LFS921" s="1"/>
      <c r="LFT921" s="1"/>
      <c r="LFU921" s="1"/>
      <c r="LFV921" s="1"/>
      <c r="LFW921" s="1"/>
      <c r="LFX921" s="1"/>
      <c r="LFY921" s="1"/>
      <c r="LFZ921" s="1"/>
      <c r="LGA921" s="1"/>
      <c r="LGB921" s="1"/>
      <c r="LGC921" s="1"/>
      <c r="LGD921" s="1"/>
      <c r="LGE921" s="1"/>
      <c r="LGF921" s="1"/>
      <c r="LGG921" s="1"/>
      <c r="LGH921" s="1"/>
      <c r="LGI921" s="1"/>
      <c r="LGJ921" s="1"/>
      <c r="LGK921" s="1"/>
      <c r="LGL921" s="1"/>
      <c r="LGM921" s="1"/>
      <c r="LGN921" s="1"/>
      <c r="LGO921" s="1"/>
      <c r="LGP921" s="1"/>
      <c r="LGQ921" s="1"/>
      <c r="LGR921" s="1"/>
      <c r="LGS921" s="1"/>
      <c r="LGT921" s="1"/>
      <c r="LGU921" s="1"/>
      <c r="LGV921" s="1"/>
      <c r="LGW921" s="1"/>
      <c r="LGX921" s="1"/>
      <c r="LGY921" s="1"/>
      <c r="LGZ921" s="1"/>
      <c r="LHA921" s="1"/>
      <c r="LHB921" s="1"/>
      <c r="LHC921" s="1"/>
      <c r="LHD921" s="1"/>
      <c r="LHE921" s="1"/>
      <c r="LHF921" s="1"/>
      <c r="LHG921" s="1"/>
      <c r="LHH921" s="1"/>
      <c r="LHI921" s="1"/>
      <c r="LHJ921" s="1"/>
      <c r="LHK921" s="1"/>
      <c r="LHL921" s="1"/>
      <c r="LHM921" s="1"/>
      <c r="LHN921" s="1"/>
      <c r="LHO921" s="1"/>
      <c r="LHP921" s="1"/>
      <c r="LHQ921" s="1"/>
      <c r="LHR921" s="1"/>
      <c r="LHS921" s="1"/>
      <c r="LHT921" s="1"/>
      <c r="LHU921" s="1"/>
      <c r="LHV921" s="1"/>
      <c r="LHW921" s="1"/>
      <c r="LHX921" s="1"/>
      <c r="LHY921" s="1"/>
      <c r="LHZ921" s="1"/>
      <c r="LIA921" s="1"/>
      <c r="LIB921" s="1"/>
      <c r="LIC921" s="1"/>
      <c r="LID921" s="1"/>
      <c r="LIE921" s="1"/>
      <c r="LIF921" s="1"/>
      <c r="LIG921" s="1"/>
      <c r="LIH921" s="1"/>
      <c r="LII921" s="1"/>
      <c r="LIJ921" s="1"/>
      <c r="LIK921" s="1"/>
      <c r="LIL921" s="1"/>
      <c r="LIM921" s="1"/>
      <c r="LIN921" s="1"/>
      <c r="LIO921" s="1"/>
      <c r="LIP921" s="1"/>
      <c r="LIQ921" s="1"/>
      <c r="LIR921" s="1"/>
      <c r="LIS921" s="1"/>
      <c r="LIT921" s="1"/>
      <c r="LIU921" s="1"/>
      <c r="LIV921" s="1"/>
      <c r="LIW921" s="1"/>
      <c r="LIX921" s="1"/>
      <c r="LIY921" s="1"/>
      <c r="LIZ921" s="1"/>
      <c r="LJA921" s="1"/>
      <c r="LJB921" s="1"/>
      <c r="LJC921" s="1"/>
      <c r="LJD921" s="1"/>
      <c r="LJE921" s="1"/>
      <c r="LJF921" s="1"/>
      <c r="LJG921" s="1"/>
      <c r="LJH921" s="1"/>
      <c r="LJI921" s="1"/>
      <c r="LJJ921" s="1"/>
      <c r="LJK921" s="1"/>
      <c r="LJL921" s="1"/>
      <c r="LJM921" s="1"/>
      <c r="LJN921" s="1"/>
      <c r="LJO921" s="1"/>
      <c r="LJP921" s="1"/>
      <c r="LJQ921" s="1"/>
      <c r="LJR921" s="1"/>
      <c r="LJS921" s="1"/>
      <c r="LJT921" s="1"/>
      <c r="LJU921" s="1"/>
      <c r="LJV921" s="1"/>
      <c r="LJW921" s="1"/>
      <c r="LJX921" s="1"/>
      <c r="LJY921" s="1"/>
      <c r="LJZ921" s="1"/>
      <c r="LKA921" s="1"/>
      <c r="LKB921" s="1"/>
      <c r="LKC921" s="1"/>
      <c r="LKD921" s="1"/>
      <c r="LKE921" s="1"/>
      <c r="LKF921" s="1"/>
      <c r="LKG921" s="1"/>
      <c r="LKH921" s="1"/>
      <c r="LKI921" s="1"/>
      <c r="LKJ921" s="1"/>
      <c r="LKK921" s="1"/>
      <c r="LKL921" s="1"/>
      <c r="LKM921" s="1"/>
      <c r="LKN921" s="1"/>
      <c r="LKO921" s="1"/>
      <c r="LKP921" s="1"/>
      <c r="LKQ921" s="1"/>
      <c r="LKR921" s="1"/>
      <c r="LKS921" s="1"/>
      <c r="LKT921" s="1"/>
      <c r="LKU921" s="1"/>
      <c r="LKV921" s="1"/>
      <c r="LKW921" s="1"/>
      <c r="LKX921" s="1"/>
      <c r="LKY921" s="1"/>
      <c r="LKZ921" s="1"/>
      <c r="LLA921" s="1"/>
      <c r="LLB921" s="1"/>
      <c r="LLC921" s="1"/>
      <c r="LLD921" s="1"/>
      <c r="LLE921" s="1"/>
      <c r="LLF921" s="1"/>
      <c r="LLG921" s="1"/>
      <c r="LLH921" s="1"/>
      <c r="LLI921" s="1"/>
      <c r="LLJ921" s="1"/>
      <c r="LLK921" s="1"/>
      <c r="LLL921" s="1"/>
      <c r="LLM921" s="1"/>
      <c r="LLN921" s="1"/>
      <c r="LLO921" s="1"/>
      <c r="LLP921" s="1"/>
      <c r="LLQ921" s="1"/>
      <c r="LLR921" s="1"/>
      <c r="LLS921" s="1"/>
      <c r="LLT921" s="1"/>
      <c r="LLU921" s="1"/>
      <c r="LLV921" s="1"/>
      <c r="LLW921" s="1"/>
      <c r="LLX921" s="1"/>
      <c r="LLY921" s="1"/>
      <c r="LLZ921" s="1"/>
      <c r="LMA921" s="1"/>
      <c r="LMB921" s="1"/>
      <c r="LMC921" s="1"/>
      <c r="LMD921" s="1"/>
      <c r="LME921" s="1"/>
      <c r="LMF921" s="1"/>
      <c r="LMG921" s="1"/>
      <c r="LMH921" s="1"/>
      <c r="LMI921" s="1"/>
      <c r="LMJ921" s="1"/>
      <c r="LMK921" s="1"/>
      <c r="LML921" s="1"/>
      <c r="LMM921" s="1"/>
      <c r="LMN921" s="1"/>
      <c r="LMO921" s="1"/>
      <c r="LMP921" s="1"/>
      <c r="LMQ921" s="1"/>
      <c r="LMR921" s="1"/>
      <c r="LMS921" s="1"/>
      <c r="LMT921" s="1"/>
      <c r="LMU921" s="1"/>
      <c r="LMV921" s="1"/>
      <c r="LMW921" s="1"/>
      <c r="LMX921" s="1"/>
      <c r="LMY921" s="1"/>
      <c r="LMZ921" s="1"/>
      <c r="LNA921" s="1"/>
      <c r="LNB921" s="1"/>
      <c r="LNC921" s="1"/>
      <c r="LND921" s="1"/>
      <c r="LNE921" s="1"/>
      <c r="LNF921" s="1"/>
      <c r="LNG921" s="1"/>
      <c r="LNH921" s="1"/>
      <c r="LNI921" s="1"/>
      <c r="LNJ921" s="1"/>
      <c r="LNK921" s="1"/>
      <c r="LNL921" s="1"/>
      <c r="LNM921" s="1"/>
      <c r="LNN921" s="1"/>
      <c r="LNO921" s="1"/>
      <c r="LNP921" s="1"/>
      <c r="LNQ921" s="1"/>
      <c r="LNR921" s="1"/>
      <c r="LNS921" s="1"/>
      <c r="LNT921" s="1"/>
      <c r="LNU921" s="1"/>
      <c r="LNV921" s="1"/>
      <c r="LNW921" s="1"/>
      <c r="LNX921" s="1"/>
      <c r="LNY921" s="1"/>
      <c r="LNZ921" s="1"/>
      <c r="LOA921" s="1"/>
      <c r="LOB921" s="1"/>
      <c r="LOC921" s="1"/>
      <c r="LOD921" s="1"/>
      <c r="LOE921" s="1"/>
      <c r="LOF921" s="1"/>
      <c r="LOG921" s="1"/>
      <c r="LOH921" s="1"/>
      <c r="LOI921" s="1"/>
      <c r="LOJ921" s="1"/>
      <c r="LOK921" s="1"/>
      <c r="LOL921" s="1"/>
      <c r="LOM921" s="1"/>
      <c r="LON921" s="1"/>
      <c r="LOO921" s="1"/>
      <c r="LOP921" s="1"/>
      <c r="LOQ921" s="1"/>
      <c r="LOR921" s="1"/>
      <c r="LOS921" s="1"/>
      <c r="LOT921" s="1"/>
      <c r="LOU921" s="1"/>
      <c r="LOV921" s="1"/>
      <c r="LOW921" s="1"/>
      <c r="LOX921" s="1"/>
      <c r="LOY921" s="1"/>
      <c r="LOZ921" s="1"/>
      <c r="LPA921" s="1"/>
      <c r="LPB921" s="1"/>
      <c r="LPC921" s="1"/>
      <c r="LPD921" s="1"/>
      <c r="LPE921" s="1"/>
      <c r="LPF921" s="1"/>
      <c r="LPG921" s="1"/>
      <c r="LPH921" s="1"/>
      <c r="LPI921" s="1"/>
      <c r="LPJ921" s="1"/>
      <c r="LPK921" s="1"/>
      <c r="LPL921" s="1"/>
      <c r="LPM921" s="1"/>
      <c r="LPN921" s="1"/>
      <c r="LPO921" s="1"/>
      <c r="LPP921" s="1"/>
      <c r="LPQ921" s="1"/>
      <c r="LPR921" s="1"/>
      <c r="LPS921" s="1"/>
      <c r="LPT921" s="1"/>
      <c r="LPU921" s="1"/>
      <c r="LPV921" s="1"/>
      <c r="LPW921" s="1"/>
      <c r="LPX921" s="1"/>
      <c r="LPY921" s="1"/>
      <c r="LPZ921" s="1"/>
      <c r="LQA921" s="1"/>
      <c r="LQB921" s="1"/>
      <c r="LQC921" s="1"/>
      <c r="LQD921" s="1"/>
      <c r="LQE921" s="1"/>
      <c r="LQF921" s="1"/>
      <c r="LQG921" s="1"/>
      <c r="LQH921" s="1"/>
      <c r="LQI921" s="1"/>
      <c r="LQJ921" s="1"/>
      <c r="LQK921" s="1"/>
      <c r="LQL921" s="1"/>
      <c r="LQM921" s="1"/>
      <c r="LQN921" s="1"/>
      <c r="LQO921" s="1"/>
      <c r="LQP921" s="1"/>
      <c r="LQQ921" s="1"/>
      <c r="LQR921" s="1"/>
      <c r="LQS921" s="1"/>
      <c r="LQT921" s="1"/>
      <c r="LQU921" s="1"/>
      <c r="LQV921" s="1"/>
      <c r="LQW921" s="1"/>
      <c r="LQX921" s="1"/>
      <c r="LQY921" s="1"/>
      <c r="LQZ921" s="1"/>
      <c r="LRA921" s="1"/>
      <c r="LRB921" s="1"/>
      <c r="LRC921" s="1"/>
      <c r="LRD921" s="1"/>
      <c r="LRE921" s="1"/>
      <c r="LRF921" s="1"/>
      <c r="LRG921" s="1"/>
      <c r="LRH921" s="1"/>
      <c r="LRI921" s="1"/>
      <c r="LRJ921" s="1"/>
      <c r="LRK921" s="1"/>
      <c r="LRL921" s="1"/>
      <c r="LRM921" s="1"/>
      <c r="LRN921" s="1"/>
      <c r="LRO921" s="1"/>
      <c r="LRP921" s="1"/>
      <c r="LRQ921" s="1"/>
      <c r="LRR921" s="1"/>
      <c r="LRS921" s="1"/>
      <c r="LRT921" s="1"/>
      <c r="LRU921" s="1"/>
      <c r="LRV921" s="1"/>
      <c r="LRW921" s="1"/>
      <c r="LRX921" s="1"/>
      <c r="LRY921" s="1"/>
      <c r="LRZ921" s="1"/>
      <c r="LSA921" s="1"/>
      <c r="LSB921" s="1"/>
      <c r="LSC921" s="1"/>
      <c r="LSD921" s="1"/>
      <c r="LSE921" s="1"/>
      <c r="LSF921" s="1"/>
      <c r="LSG921" s="1"/>
      <c r="LSH921" s="1"/>
      <c r="LSI921" s="1"/>
      <c r="LSJ921" s="1"/>
      <c r="LSK921" s="1"/>
      <c r="LSL921" s="1"/>
      <c r="LSM921" s="1"/>
      <c r="LSN921" s="1"/>
      <c r="LSO921" s="1"/>
      <c r="LSP921" s="1"/>
      <c r="LSQ921" s="1"/>
      <c r="LSR921" s="1"/>
      <c r="LSS921" s="1"/>
      <c r="LST921" s="1"/>
      <c r="LSU921" s="1"/>
      <c r="LSV921" s="1"/>
      <c r="LSW921" s="1"/>
      <c r="LSX921" s="1"/>
      <c r="LSY921" s="1"/>
      <c r="LSZ921" s="1"/>
      <c r="LTA921" s="1"/>
      <c r="LTB921" s="1"/>
      <c r="LTC921" s="1"/>
      <c r="LTD921" s="1"/>
      <c r="LTE921" s="1"/>
      <c r="LTF921" s="1"/>
      <c r="LTG921" s="1"/>
      <c r="LTH921" s="1"/>
      <c r="LTI921" s="1"/>
      <c r="LTJ921" s="1"/>
      <c r="LTK921" s="1"/>
      <c r="LTL921" s="1"/>
      <c r="LTM921" s="1"/>
      <c r="LTN921" s="1"/>
      <c r="LTO921" s="1"/>
      <c r="LTP921" s="1"/>
      <c r="LTQ921" s="1"/>
      <c r="LTR921" s="1"/>
      <c r="LTS921" s="1"/>
      <c r="LTT921" s="1"/>
      <c r="LTU921" s="1"/>
      <c r="LTV921" s="1"/>
      <c r="LTW921" s="1"/>
      <c r="LTX921" s="1"/>
      <c r="LTY921" s="1"/>
      <c r="LTZ921" s="1"/>
      <c r="LUA921" s="1"/>
      <c r="LUB921" s="1"/>
      <c r="LUC921" s="1"/>
      <c r="LUD921" s="1"/>
      <c r="LUE921" s="1"/>
      <c r="LUF921" s="1"/>
      <c r="LUG921" s="1"/>
      <c r="LUH921" s="1"/>
      <c r="LUI921" s="1"/>
      <c r="LUJ921" s="1"/>
      <c r="LUK921" s="1"/>
      <c r="LUL921" s="1"/>
      <c r="LUM921" s="1"/>
      <c r="LUN921" s="1"/>
      <c r="LUO921" s="1"/>
      <c r="LUP921" s="1"/>
      <c r="LUQ921" s="1"/>
      <c r="LUR921" s="1"/>
      <c r="LUS921" s="1"/>
      <c r="LUT921" s="1"/>
      <c r="LUU921" s="1"/>
      <c r="LUV921" s="1"/>
      <c r="LUW921" s="1"/>
      <c r="LUX921" s="1"/>
      <c r="LUY921" s="1"/>
      <c r="LUZ921" s="1"/>
      <c r="LVA921" s="1"/>
      <c r="LVB921" s="1"/>
      <c r="LVC921" s="1"/>
      <c r="LVD921" s="1"/>
      <c r="LVE921" s="1"/>
      <c r="LVF921" s="1"/>
      <c r="LVG921" s="1"/>
      <c r="LVH921" s="1"/>
      <c r="LVI921" s="1"/>
      <c r="LVJ921" s="1"/>
      <c r="LVK921" s="1"/>
      <c r="LVL921" s="1"/>
      <c r="LVM921" s="1"/>
      <c r="LVN921" s="1"/>
      <c r="LVO921" s="1"/>
      <c r="LVP921" s="1"/>
      <c r="LVQ921" s="1"/>
      <c r="LVR921" s="1"/>
      <c r="LVS921" s="1"/>
      <c r="LVT921" s="1"/>
      <c r="LVU921" s="1"/>
      <c r="LVV921" s="1"/>
      <c r="LVW921" s="1"/>
      <c r="LVX921" s="1"/>
      <c r="LVY921" s="1"/>
      <c r="LVZ921" s="1"/>
      <c r="LWA921" s="1"/>
      <c r="LWB921" s="1"/>
      <c r="LWC921" s="1"/>
      <c r="LWD921" s="1"/>
      <c r="LWE921" s="1"/>
      <c r="LWF921" s="1"/>
      <c r="LWG921" s="1"/>
      <c r="LWH921" s="1"/>
      <c r="LWI921" s="1"/>
      <c r="LWJ921" s="1"/>
      <c r="LWK921" s="1"/>
      <c r="LWL921" s="1"/>
      <c r="LWM921" s="1"/>
      <c r="LWN921" s="1"/>
      <c r="LWO921" s="1"/>
      <c r="LWP921" s="1"/>
      <c r="LWQ921" s="1"/>
      <c r="LWR921" s="1"/>
      <c r="LWS921" s="1"/>
      <c r="LWT921" s="1"/>
      <c r="LWU921" s="1"/>
      <c r="LWV921" s="1"/>
      <c r="LWW921" s="1"/>
      <c r="LWX921" s="1"/>
      <c r="LWY921" s="1"/>
      <c r="LWZ921" s="1"/>
      <c r="LXA921" s="1"/>
      <c r="LXB921" s="1"/>
      <c r="LXC921" s="1"/>
      <c r="LXD921" s="1"/>
      <c r="LXE921" s="1"/>
      <c r="LXF921" s="1"/>
      <c r="LXG921" s="1"/>
      <c r="LXH921" s="1"/>
      <c r="LXI921" s="1"/>
      <c r="LXJ921" s="1"/>
      <c r="LXK921" s="1"/>
      <c r="LXL921" s="1"/>
      <c r="LXM921" s="1"/>
      <c r="LXN921" s="1"/>
      <c r="LXO921" s="1"/>
      <c r="LXP921" s="1"/>
      <c r="LXQ921" s="1"/>
      <c r="LXR921" s="1"/>
      <c r="LXS921" s="1"/>
      <c r="LXT921" s="1"/>
      <c r="LXU921" s="1"/>
      <c r="LXV921" s="1"/>
      <c r="LXW921" s="1"/>
      <c r="LXX921" s="1"/>
      <c r="LXY921" s="1"/>
      <c r="LXZ921" s="1"/>
      <c r="LYA921" s="1"/>
      <c r="LYB921" s="1"/>
      <c r="LYC921" s="1"/>
      <c r="LYD921" s="1"/>
      <c r="LYE921" s="1"/>
      <c r="LYF921" s="1"/>
      <c r="LYG921" s="1"/>
      <c r="LYH921" s="1"/>
      <c r="LYI921" s="1"/>
      <c r="LYJ921" s="1"/>
      <c r="LYK921" s="1"/>
      <c r="LYL921" s="1"/>
      <c r="LYM921" s="1"/>
      <c r="LYN921" s="1"/>
      <c r="LYO921" s="1"/>
      <c r="LYP921" s="1"/>
      <c r="LYQ921" s="1"/>
      <c r="LYR921" s="1"/>
      <c r="LYS921" s="1"/>
      <c r="LYT921" s="1"/>
      <c r="LYU921" s="1"/>
      <c r="LYV921" s="1"/>
      <c r="LYW921" s="1"/>
      <c r="LYX921" s="1"/>
      <c r="LYY921" s="1"/>
      <c r="LYZ921" s="1"/>
      <c r="LZA921" s="1"/>
      <c r="LZB921" s="1"/>
      <c r="LZC921" s="1"/>
      <c r="LZD921" s="1"/>
      <c r="LZE921" s="1"/>
      <c r="LZF921" s="1"/>
      <c r="LZG921" s="1"/>
      <c r="LZH921" s="1"/>
      <c r="LZI921" s="1"/>
      <c r="LZJ921" s="1"/>
      <c r="LZK921" s="1"/>
      <c r="LZL921" s="1"/>
      <c r="LZM921" s="1"/>
      <c r="LZN921" s="1"/>
      <c r="LZO921" s="1"/>
      <c r="LZP921" s="1"/>
      <c r="LZQ921" s="1"/>
      <c r="LZR921" s="1"/>
      <c r="LZS921" s="1"/>
      <c r="LZT921" s="1"/>
      <c r="LZU921" s="1"/>
      <c r="LZV921" s="1"/>
      <c r="LZW921" s="1"/>
      <c r="LZX921" s="1"/>
      <c r="LZY921" s="1"/>
      <c r="LZZ921" s="1"/>
      <c r="MAA921" s="1"/>
      <c r="MAB921" s="1"/>
      <c r="MAC921" s="1"/>
      <c r="MAD921" s="1"/>
      <c r="MAE921" s="1"/>
      <c r="MAF921" s="1"/>
      <c r="MAG921" s="1"/>
      <c r="MAH921" s="1"/>
      <c r="MAI921" s="1"/>
      <c r="MAJ921" s="1"/>
      <c r="MAK921" s="1"/>
      <c r="MAL921" s="1"/>
      <c r="MAM921" s="1"/>
      <c r="MAN921" s="1"/>
      <c r="MAO921" s="1"/>
      <c r="MAP921" s="1"/>
      <c r="MAQ921" s="1"/>
      <c r="MAR921" s="1"/>
      <c r="MAS921" s="1"/>
      <c r="MAT921" s="1"/>
      <c r="MAU921" s="1"/>
      <c r="MAV921" s="1"/>
      <c r="MAW921" s="1"/>
      <c r="MAX921" s="1"/>
      <c r="MAY921" s="1"/>
      <c r="MAZ921" s="1"/>
      <c r="MBA921" s="1"/>
      <c r="MBB921" s="1"/>
      <c r="MBC921" s="1"/>
      <c r="MBD921" s="1"/>
      <c r="MBE921" s="1"/>
      <c r="MBF921" s="1"/>
      <c r="MBG921" s="1"/>
      <c r="MBH921" s="1"/>
      <c r="MBI921" s="1"/>
      <c r="MBJ921" s="1"/>
      <c r="MBK921" s="1"/>
      <c r="MBL921" s="1"/>
      <c r="MBM921" s="1"/>
      <c r="MBN921" s="1"/>
      <c r="MBO921" s="1"/>
      <c r="MBP921" s="1"/>
      <c r="MBQ921" s="1"/>
      <c r="MBR921" s="1"/>
      <c r="MBS921" s="1"/>
      <c r="MBT921" s="1"/>
      <c r="MBU921" s="1"/>
      <c r="MBV921" s="1"/>
      <c r="MBW921" s="1"/>
      <c r="MBX921" s="1"/>
      <c r="MBY921" s="1"/>
      <c r="MBZ921" s="1"/>
      <c r="MCA921" s="1"/>
      <c r="MCB921" s="1"/>
      <c r="MCC921" s="1"/>
      <c r="MCD921" s="1"/>
      <c r="MCE921" s="1"/>
      <c r="MCF921" s="1"/>
      <c r="MCG921" s="1"/>
      <c r="MCH921" s="1"/>
      <c r="MCI921" s="1"/>
      <c r="MCJ921" s="1"/>
      <c r="MCK921" s="1"/>
      <c r="MCL921" s="1"/>
      <c r="MCM921" s="1"/>
      <c r="MCN921" s="1"/>
      <c r="MCO921" s="1"/>
      <c r="MCP921" s="1"/>
      <c r="MCQ921" s="1"/>
      <c r="MCR921" s="1"/>
      <c r="MCS921" s="1"/>
      <c r="MCT921" s="1"/>
      <c r="MCU921" s="1"/>
      <c r="MCV921" s="1"/>
      <c r="MCW921" s="1"/>
      <c r="MCX921" s="1"/>
      <c r="MCY921" s="1"/>
      <c r="MCZ921" s="1"/>
      <c r="MDA921" s="1"/>
      <c r="MDB921" s="1"/>
      <c r="MDC921" s="1"/>
      <c r="MDD921" s="1"/>
      <c r="MDE921" s="1"/>
      <c r="MDF921" s="1"/>
      <c r="MDG921" s="1"/>
      <c r="MDH921" s="1"/>
      <c r="MDI921" s="1"/>
      <c r="MDJ921" s="1"/>
      <c r="MDK921" s="1"/>
      <c r="MDL921" s="1"/>
      <c r="MDM921" s="1"/>
      <c r="MDN921" s="1"/>
      <c r="MDO921" s="1"/>
      <c r="MDP921" s="1"/>
      <c r="MDQ921" s="1"/>
      <c r="MDR921" s="1"/>
      <c r="MDS921" s="1"/>
      <c r="MDT921" s="1"/>
      <c r="MDU921" s="1"/>
      <c r="MDV921" s="1"/>
      <c r="MDW921" s="1"/>
      <c r="MDX921" s="1"/>
      <c r="MDY921" s="1"/>
      <c r="MDZ921" s="1"/>
      <c r="MEA921" s="1"/>
      <c r="MEB921" s="1"/>
      <c r="MEC921" s="1"/>
      <c r="MED921" s="1"/>
      <c r="MEE921" s="1"/>
      <c r="MEF921" s="1"/>
      <c r="MEG921" s="1"/>
      <c r="MEH921" s="1"/>
      <c r="MEI921" s="1"/>
      <c r="MEJ921" s="1"/>
      <c r="MEK921" s="1"/>
      <c r="MEL921" s="1"/>
      <c r="MEM921" s="1"/>
      <c r="MEN921" s="1"/>
      <c r="MEO921" s="1"/>
      <c r="MEP921" s="1"/>
      <c r="MEQ921" s="1"/>
      <c r="MER921" s="1"/>
      <c r="MES921" s="1"/>
      <c r="MET921" s="1"/>
      <c r="MEU921" s="1"/>
      <c r="MEV921" s="1"/>
      <c r="MEW921" s="1"/>
      <c r="MEX921" s="1"/>
      <c r="MEY921" s="1"/>
      <c r="MEZ921" s="1"/>
      <c r="MFA921" s="1"/>
      <c r="MFB921" s="1"/>
      <c r="MFC921" s="1"/>
      <c r="MFD921" s="1"/>
      <c r="MFE921" s="1"/>
      <c r="MFF921" s="1"/>
      <c r="MFG921" s="1"/>
      <c r="MFH921" s="1"/>
      <c r="MFI921" s="1"/>
      <c r="MFJ921" s="1"/>
      <c r="MFK921" s="1"/>
      <c r="MFL921" s="1"/>
      <c r="MFM921" s="1"/>
      <c r="MFN921" s="1"/>
      <c r="MFO921" s="1"/>
      <c r="MFP921" s="1"/>
      <c r="MFQ921" s="1"/>
      <c r="MFR921" s="1"/>
      <c r="MFS921" s="1"/>
      <c r="MFT921" s="1"/>
      <c r="MFU921" s="1"/>
      <c r="MFV921" s="1"/>
      <c r="MFW921" s="1"/>
      <c r="MFX921" s="1"/>
      <c r="MFY921" s="1"/>
      <c r="MFZ921" s="1"/>
      <c r="MGA921" s="1"/>
      <c r="MGB921" s="1"/>
      <c r="MGC921" s="1"/>
      <c r="MGD921" s="1"/>
      <c r="MGE921" s="1"/>
      <c r="MGF921" s="1"/>
      <c r="MGG921" s="1"/>
      <c r="MGH921" s="1"/>
      <c r="MGI921" s="1"/>
      <c r="MGJ921" s="1"/>
      <c r="MGK921" s="1"/>
      <c r="MGL921" s="1"/>
      <c r="MGM921" s="1"/>
      <c r="MGN921" s="1"/>
      <c r="MGO921" s="1"/>
      <c r="MGP921" s="1"/>
      <c r="MGQ921" s="1"/>
      <c r="MGR921" s="1"/>
      <c r="MGS921" s="1"/>
      <c r="MGT921" s="1"/>
      <c r="MGU921" s="1"/>
      <c r="MGV921" s="1"/>
      <c r="MGW921" s="1"/>
      <c r="MGX921" s="1"/>
      <c r="MGY921" s="1"/>
      <c r="MGZ921" s="1"/>
      <c r="MHA921" s="1"/>
      <c r="MHB921" s="1"/>
      <c r="MHC921" s="1"/>
      <c r="MHD921" s="1"/>
      <c r="MHE921" s="1"/>
      <c r="MHF921" s="1"/>
      <c r="MHG921" s="1"/>
      <c r="MHH921" s="1"/>
      <c r="MHI921" s="1"/>
      <c r="MHJ921" s="1"/>
      <c r="MHK921" s="1"/>
      <c r="MHL921" s="1"/>
      <c r="MHM921" s="1"/>
      <c r="MHN921" s="1"/>
      <c r="MHO921" s="1"/>
      <c r="MHP921" s="1"/>
      <c r="MHQ921" s="1"/>
      <c r="MHR921" s="1"/>
      <c r="MHS921" s="1"/>
      <c r="MHT921" s="1"/>
      <c r="MHU921" s="1"/>
      <c r="MHV921" s="1"/>
      <c r="MHW921" s="1"/>
      <c r="MHX921" s="1"/>
      <c r="MHY921" s="1"/>
      <c r="MHZ921" s="1"/>
      <c r="MIA921" s="1"/>
      <c r="MIB921" s="1"/>
      <c r="MIC921" s="1"/>
      <c r="MID921" s="1"/>
      <c r="MIE921" s="1"/>
      <c r="MIF921" s="1"/>
      <c r="MIG921" s="1"/>
      <c r="MIH921" s="1"/>
      <c r="MII921" s="1"/>
      <c r="MIJ921" s="1"/>
      <c r="MIK921" s="1"/>
      <c r="MIL921" s="1"/>
      <c r="MIM921" s="1"/>
      <c r="MIN921" s="1"/>
      <c r="MIO921" s="1"/>
      <c r="MIP921" s="1"/>
      <c r="MIQ921" s="1"/>
      <c r="MIR921" s="1"/>
      <c r="MIS921" s="1"/>
      <c r="MIT921" s="1"/>
      <c r="MIU921" s="1"/>
      <c r="MIV921" s="1"/>
      <c r="MIW921" s="1"/>
      <c r="MIX921" s="1"/>
      <c r="MIY921" s="1"/>
      <c r="MIZ921" s="1"/>
      <c r="MJA921" s="1"/>
      <c r="MJB921" s="1"/>
      <c r="MJC921" s="1"/>
      <c r="MJD921" s="1"/>
      <c r="MJE921" s="1"/>
      <c r="MJF921" s="1"/>
      <c r="MJG921" s="1"/>
      <c r="MJH921" s="1"/>
      <c r="MJI921" s="1"/>
      <c r="MJJ921" s="1"/>
      <c r="MJK921" s="1"/>
      <c r="MJL921" s="1"/>
      <c r="MJM921" s="1"/>
      <c r="MJN921" s="1"/>
      <c r="MJO921" s="1"/>
      <c r="MJP921" s="1"/>
      <c r="MJQ921" s="1"/>
      <c r="MJR921" s="1"/>
      <c r="MJS921" s="1"/>
      <c r="MJT921" s="1"/>
      <c r="MJU921" s="1"/>
      <c r="MJV921" s="1"/>
      <c r="MJW921" s="1"/>
      <c r="MJX921" s="1"/>
      <c r="MJY921" s="1"/>
      <c r="MJZ921" s="1"/>
      <c r="MKA921" s="1"/>
      <c r="MKB921" s="1"/>
      <c r="MKC921" s="1"/>
      <c r="MKD921" s="1"/>
      <c r="MKE921" s="1"/>
      <c r="MKF921" s="1"/>
      <c r="MKG921" s="1"/>
      <c r="MKH921" s="1"/>
      <c r="MKI921" s="1"/>
      <c r="MKJ921" s="1"/>
      <c r="MKK921" s="1"/>
      <c r="MKL921" s="1"/>
      <c r="MKM921" s="1"/>
      <c r="MKN921" s="1"/>
      <c r="MKO921" s="1"/>
      <c r="MKP921" s="1"/>
      <c r="MKQ921" s="1"/>
      <c r="MKR921" s="1"/>
      <c r="MKS921" s="1"/>
      <c r="MKT921" s="1"/>
      <c r="MKU921" s="1"/>
      <c r="MKV921" s="1"/>
      <c r="MKW921" s="1"/>
      <c r="MKX921" s="1"/>
      <c r="MKY921" s="1"/>
      <c r="MKZ921" s="1"/>
      <c r="MLA921" s="1"/>
      <c r="MLB921" s="1"/>
      <c r="MLC921" s="1"/>
      <c r="MLD921" s="1"/>
      <c r="MLE921" s="1"/>
      <c r="MLF921" s="1"/>
      <c r="MLG921" s="1"/>
      <c r="MLH921" s="1"/>
      <c r="MLI921" s="1"/>
      <c r="MLJ921" s="1"/>
      <c r="MLK921" s="1"/>
      <c r="MLL921" s="1"/>
      <c r="MLM921" s="1"/>
      <c r="MLN921" s="1"/>
      <c r="MLO921" s="1"/>
      <c r="MLP921" s="1"/>
      <c r="MLQ921" s="1"/>
      <c r="MLR921" s="1"/>
      <c r="MLS921" s="1"/>
      <c r="MLT921" s="1"/>
      <c r="MLU921" s="1"/>
      <c r="MLV921" s="1"/>
      <c r="MLW921" s="1"/>
      <c r="MLX921" s="1"/>
      <c r="MLY921" s="1"/>
      <c r="MLZ921" s="1"/>
      <c r="MMA921" s="1"/>
      <c r="MMB921" s="1"/>
      <c r="MMC921" s="1"/>
      <c r="MMD921" s="1"/>
      <c r="MME921" s="1"/>
      <c r="MMF921" s="1"/>
      <c r="MMG921" s="1"/>
      <c r="MMH921" s="1"/>
      <c r="MMI921" s="1"/>
      <c r="MMJ921" s="1"/>
      <c r="MMK921" s="1"/>
      <c r="MML921" s="1"/>
      <c r="MMM921" s="1"/>
      <c r="MMN921" s="1"/>
      <c r="MMO921" s="1"/>
      <c r="MMP921" s="1"/>
      <c r="MMQ921" s="1"/>
      <c r="MMR921" s="1"/>
      <c r="MMS921" s="1"/>
      <c r="MMT921" s="1"/>
      <c r="MMU921" s="1"/>
      <c r="MMV921" s="1"/>
      <c r="MMW921" s="1"/>
      <c r="MMX921" s="1"/>
      <c r="MMY921" s="1"/>
      <c r="MMZ921" s="1"/>
      <c r="MNA921" s="1"/>
      <c r="MNB921" s="1"/>
      <c r="MNC921" s="1"/>
      <c r="MND921" s="1"/>
      <c r="MNE921" s="1"/>
      <c r="MNF921" s="1"/>
      <c r="MNG921" s="1"/>
      <c r="MNH921" s="1"/>
      <c r="MNI921" s="1"/>
      <c r="MNJ921" s="1"/>
      <c r="MNK921" s="1"/>
      <c r="MNL921" s="1"/>
      <c r="MNM921" s="1"/>
      <c r="MNN921" s="1"/>
      <c r="MNO921" s="1"/>
      <c r="MNP921" s="1"/>
      <c r="MNQ921" s="1"/>
      <c r="MNR921" s="1"/>
      <c r="MNS921" s="1"/>
      <c r="MNT921" s="1"/>
      <c r="MNU921" s="1"/>
      <c r="MNV921" s="1"/>
      <c r="MNW921" s="1"/>
      <c r="MNX921" s="1"/>
      <c r="MNY921" s="1"/>
      <c r="MNZ921" s="1"/>
      <c r="MOA921" s="1"/>
      <c r="MOB921" s="1"/>
      <c r="MOC921" s="1"/>
      <c r="MOD921" s="1"/>
      <c r="MOE921" s="1"/>
      <c r="MOF921" s="1"/>
      <c r="MOG921" s="1"/>
      <c r="MOH921" s="1"/>
      <c r="MOI921" s="1"/>
      <c r="MOJ921" s="1"/>
      <c r="MOK921" s="1"/>
      <c r="MOL921" s="1"/>
      <c r="MOM921" s="1"/>
      <c r="MON921" s="1"/>
      <c r="MOO921" s="1"/>
      <c r="MOP921" s="1"/>
      <c r="MOQ921" s="1"/>
      <c r="MOR921" s="1"/>
      <c r="MOS921" s="1"/>
      <c r="MOT921" s="1"/>
      <c r="MOU921" s="1"/>
      <c r="MOV921" s="1"/>
      <c r="MOW921" s="1"/>
      <c r="MOX921" s="1"/>
      <c r="MOY921" s="1"/>
      <c r="MOZ921" s="1"/>
      <c r="MPA921" s="1"/>
      <c r="MPB921" s="1"/>
      <c r="MPC921" s="1"/>
      <c r="MPD921" s="1"/>
      <c r="MPE921" s="1"/>
      <c r="MPF921" s="1"/>
      <c r="MPG921" s="1"/>
      <c r="MPH921" s="1"/>
      <c r="MPI921" s="1"/>
      <c r="MPJ921" s="1"/>
      <c r="MPK921" s="1"/>
      <c r="MPL921" s="1"/>
      <c r="MPM921" s="1"/>
      <c r="MPN921" s="1"/>
      <c r="MPO921" s="1"/>
      <c r="MPP921" s="1"/>
      <c r="MPQ921" s="1"/>
      <c r="MPR921" s="1"/>
      <c r="MPS921" s="1"/>
      <c r="MPT921" s="1"/>
      <c r="MPU921" s="1"/>
      <c r="MPV921" s="1"/>
      <c r="MPW921" s="1"/>
      <c r="MPX921" s="1"/>
      <c r="MPY921" s="1"/>
      <c r="MPZ921" s="1"/>
      <c r="MQA921" s="1"/>
      <c r="MQB921" s="1"/>
      <c r="MQC921" s="1"/>
      <c r="MQD921" s="1"/>
      <c r="MQE921" s="1"/>
      <c r="MQF921" s="1"/>
      <c r="MQG921" s="1"/>
      <c r="MQH921" s="1"/>
      <c r="MQI921" s="1"/>
      <c r="MQJ921" s="1"/>
      <c r="MQK921" s="1"/>
      <c r="MQL921" s="1"/>
      <c r="MQM921" s="1"/>
      <c r="MQN921" s="1"/>
      <c r="MQO921" s="1"/>
      <c r="MQP921" s="1"/>
      <c r="MQQ921" s="1"/>
      <c r="MQR921" s="1"/>
      <c r="MQS921" s="1"/>
      <c r="MQT921" s="1"/>
      <c r="MQU921" s="1"/>
      <c r="MQV921" s="1"/>
      <c r="MQW921" s="1"/>
      <c r="MQX921" s="1"/>
      <c r="MQY921" s="1"/>
      <c r="MQZ921" s="1"/>
      <c r="MRA921" s="1"/>
      <c r="MRB921" s="1"/>
      <c r="MRC921" s="1"/>
      <c r="MRD921" s="1"/>
      <c r="MRE921" s="1"/>
      <c r="MRF921" s="1"/>
      <c r="MRG921" s="1"/>
      <c r="MRH921" s="1"/>
      <c r="MRI921" s="1"/>
      <c r="MRJ921" s="1"/>
      <c r="MRK921" s="1"/>
      <c r="MRL921" s="1"/>
      <c r="MRM921" s="1"/>
      <c r="MRN921" s="1"/>
      <c r="MRO921" s="1"/>
      <c r="MRP921" s="1"/>
      <c r="MRQ921" s="1"/>
      <c r="MRR921" s="1"/>
      <c r="MRS921" s="1"/>
      <c r="MRT921" s="1"/>
      <c r="MRU921" s="1"/>
      <c r="MRV921" s="1"/>
      <c r="MRW921" s="1"/>
      <c r="MRX921" s="1"/>
      <c r="MRY921" s="1"/>
      <c r="MRZ921" s="1"/>
      <c r="MSA921" s="1"/>
      <c r="MSB921" s="1"/>
      <c r="MSC921" s="1"/>
      <c r="MSD921" s="1"/>
      <c r="MSE921" s="1"/>
      <c r="MSF921" s="1"/>
      <c r="MSG921" s="1"/>
      <c r="MSH921" s="1"/>
      <c r="MSI921" s="1"/>
      <c r="MSJ921" s="1"/>
      <c r="MSK921" s="1"/>
      <c r="MSL921" s="1"/>
      <c r="MSM921" s="1"/>
      <c r="MSN921" s="1"/>
      <c r="MSO921" s="1"/>
      <c r="MSP921" s="1"/>
      <c r="MSQ921" s="1"/>
      <c r="MSR921" s="1"/>
      <c r="MSS921" s="1"/>
      <c r="MST921" s="1"/>
      <c r="MSU921" s="1"/>
      <c r="MSV921" s="1"/>
      <c r="MSW921" s="1"/>
      <c r="MSX921" s="1"/>
      <c r="MSY921" s="1"/>
      <c r="MSZ921" s="1"/>
      <c r="MTA921" s="1"/>
      <c r="MTB921" s="1"/>
      <c r="MTC921" s="1"/>
      <c r="MTD921" s="1"/>
      <c r="MTE921" s="1"/>
      <c r="MTF921" s="1"/>
      <c r="MTG921" s="1"/>
      <c r="MTH921" s="1"/>
      <c r="MTI921" s="1"/>
      <c r="MTJ921" s="1"/>
      <c r="MTK921" s="1"/>
      <c r="MTL921" s="1"/>
      <c r="MTM921" s="1"/>
      <c r="MTN921" s="1"/>
      <c r="MTO921" s="1"/>
      <c r="MTP921" s="1"/>
      <c r="MTQ921" s="1"/>
      <c r="MTR921" s="1"/>
      <c r="MTS921" s="1"/>
      <c r="MTT921" s="1"/>
      <c r="MTU921" s="1"/>
      <c r="MTV921" s="1"/>
      <c r="MTW921" s="1"/>
      <c r="MTX921" s="1"/>
      <c r="MTY921" s="1"/>
      <c r="MTZ921" s="1"/>
      <c r="MUA921" s="1"/>
      <c r="MUB921" s="1"/>
      <c r="MUC921" s="1"/>
      <c r="MUD921" s="1"/>
      <c r="MUE921" s="1"/>
      <c r="MUF921" s="1"/>
      <c r="MUG921" s="1"/>
      <c r="MUH921" s="1"/>
      <c r="MUI921" s="1"/>
      <c r="MUJ921" s="1"/>
      <c r="MUK921" s="1"/>
      <c r="MUL921" s="1"/>
      <c r="MUM921" s="1"/>
      <c r="MUN921" s="1"/>
      <c r="MUO921" s="1"/>
      <c r="MUP921" s="1"/>
      <c r="MUQ921" s="1"/>
      <c r="MUR921" s="1"/>
      <c r="MUS921" s="1"/>
      <c r="MUT921" s="1"/>
      <c r="MUU921" s="1"/>
      <c r="MUV921" s="1"/>
      <c r="MUW921" s="1"/>
      <c r="MUX921" s="1"/>
      <c r="MUY921" s="1"/>
      <c r="MUZ921" s="1"/>
      <c r="MVA921" s="1"/>
      <c r="MVB921" s="1"/>
      <c r="MVC921" s="1"/>
      <c r="MVD921" s="1"/>
      <c r="MVE921" s="1"/>
      <c r="MVF921" s="1"/>
      <c r="MVG921" s="1"/>
      <c r="MVH921" s="1"/>
      <c r="MVI921" s="1"/>
      <c r="MVJ921" s="1"/>
      <c r="MVK921" s="1"/>
      <c r="MVL921" s="1"/>
      <c r="MVM921" s="1"/>
      <c r="MVN921" s="1"/>
      <c r="MVO921" s="1"/>
      <c r="MVP921" s="1"/>
      <c r="MVQ921" s="1"/>
      <c r="MVR921" s="1"/>
      <c r="MVS921" s="1"/>
      <c r="MVT921" s="1"/>
      <c r="MVU921" s="1"/>
      <c r="MVV921" s="1"/>
      <c r="MVW921" s="1"/>
      <c r="MVX921" s="1"/>
      <c r="MVY921" s="1"/>
      <c r="MVZ921" s="1"/>
      <c r="MWA921" s="1"/>
      <c r="MWB921" s="1"/>
      <c r="MWC921" s="1"/>
      <c r="MWD921" s="1"/>
      <c r="MWE921" s="1"/>
      <c r="MWF921" s="1"/>
      <c r="MWG921" s="1"/>
      <c r="MWH921" s="1"/>
      <c r="MWI921" s="1"/>
      <c r="MWJ921" s="1"/>
      <c r="MWK921" s="1"/>
      <c r="MWL921" s="1"/>
      <c r="MWM921" s="1"/>
      <c r="MWN921" s="1"/>
      <c r="MWO921" s="1"/>
      <c r="MWP921" s="1"/>
      <c r="MWQ921" s="1"/>
      <c r="MWR921" s="1"/>
      <c r="MWS921" s="1"/>
      <c r="MWT921" s="1"/>
      <c r="MWU921" s="1"/>
      <c r="MWV921" s="1"/>
      <c r="MWW921" s="1"/>
      <c r="MWX921" s="1"/>
      <c r="MWY921" s="1"/>
      <c r="MWZ921" s="1"/>
      <c r="MXA921" s="1"/>
      <c r="MXB921" s="1"/>
      <c r="MXC921" s="1"/>
      <c r="MXD921" s="1"/>
      <c r="MXE921" s="1"/>
      <c r="MXF921" s="1"/>
      <c r="MXG921" s="1"/>
      <c r="MXH921" s="1"/>
      <c r="MXI921" s="1"/>
      <c r="MXJ921" s="1"/>
      <c r="MXK921" s="1"/>
      <c r="MXL921" s="1"/>
      <c r="MXM921" s="1"/>
      <c r="MXN921" s="1"/>
      <c r="MXO921" s="1"/>
      <c r="MXP921" s="1"/>
      <c r="MXQ921" s="1"/>
      <c r="MXR921" s="1"/>
      <c r="MXS921" s="1"/>
      <c r="MXT921" s="1"/>
      <c r="MXU921" s="1"/>
      <c r="MXV921" s="1"/>
      <c r="MXW921" s="1"/>
      <c r="MXX921" s="1"/>
      <c r="MXY921" s="1"/>
      <c r="MXZ921" s="1"/>
      <c r="MYA921" s="1"/>
      <c r="MYB921" s="1"/>
      <c r="MYC921" s="1"/>
      <c r="MYD921" s="1"/>
      <c r="MYE921" s="1"/>
      <c r="MYF921" s="1"/>
      <c r="MYG921" s="1"/>
      <c r="MYH921" s="1"/>
      <c r="MYI921" s="1"/>
      <c r="MYJ921" s="1"/>
      <c r="MYK921" s="1"/>
      <c r="MYL921" s="1"/>
      <c r="MYM921" s="1"/>
      <c r="MYN921" s="1"/>
      <c r="MYO921" s="1"/>
      <c r="MYP921" s="1"/>
      <c r="MYQ921" s="1"/>
      <c r="MYR921" s="1"/>
      <c r="MYS921" s="1"/>
      <c r="MYT921" s="1"/>
      <c r="MYU921" s="1"/>
      <c r="MYV921" s="1"/>
      <c r="MYW921" s="1"/>
      <c r="MYX921" s="1"/>
      <c r="MYY921" s="1"/>
      <c r="MYZ921" s="1"/>
      <c r="MZA921" s="1"/>
      <c r="MZB921" s="1"/>
      <c r="MZC921" s="1"/>
      <c r="MZD921" s="1"/>
      <c r="MZE921" s="1"/>
      <c r="MZF921" s="1"/>
      <c r="MZG921" s="1"/>
      <c r="MZH921" s="1"/>
      <c r="MZI921" s="1"/>
      <c r="MZJ921" s="1"/>
      <c r="MZK921" s="1"/>
      <c r="MZL921" s="1"/>
      <c r="MZM921" s="1"/>
      <c r="MZN921" s="1"/>
      <c r="MZO921" s="1"/>
      <c r="MZP921" s="1"/>
      <c r="MZQ921" s="1"/>
      <c r="MZR921" s="1"/>
      <c r="MZS921" s="1"/>
      <c r="MZT921" s="1"/>
      <c r="MZU921" s="1"/>
      <c r="MZV921" s="1"/>
      <c r="MZW921" s="1"/>
      <c r="MZX921" s="1"/>
      <c r="MZY921" s="1"/>
      <c r="MZZ921" s="1"/>
      <c r="NAA921" s="1"/>
      <c r="NAB921" s="1"/>
      <c r="NAC921" s="1"/>
      <c r="NAD921" s="1"/>
      <c r="NAE921" s="1"/>
      <c r="NAF921" s="1"/>
      <c r="NAG921" s="1"/>
      <c r="NAH921" s="1"/>
      <c r="NAI921" s="1"/>
      <c r="NAJ921" s="1"/>
      <c r="NAK921" s="1"/>
      <c r="NAL921" s="1"/>
      <c r="NAM921" s="1"/>
      <c r="NAN921" s="1"/>
      <c r="NAO921" s="1"/>
      <c r="NAP921" s="1"/>
      <c r="NAQ921" s="1"/>
      <c r="NAR921" s="1"/>
      <c r="NAS921" s="1"/>
      <c r="NAT921" s="1"/>
      <c r="NAU921" s="1"/>
      <c r="NAV921" s="1"/>
      <c r="NAW921" s="1"/>
      <c r="NAX921" s="1"/>
      <c r="NAY921" s="1"/>
      <c r="NAZ921" s="1"/>
      <c r="NBA921" s="1"/>
      <c r="NBB921" s="1"/>
      <c r="NBC921" s="1"/>
      <c r="NBD921" s="1"/>
      <c r="NBE921" s="1"/>
      <c r="NBF921" s="1"/>
      <c r="NBG921" s="1"/>
      <c r="NBH921" s="1"/>
      <c r="NBI921" s="1"/>
      <c r="NBJ921" s="1"/>
      <c r="NBK921" s="1"/>
      <c r="NBL921" s="1"/>
      <c r="NBM921" s="1"/>
      <c r="NBN921" s="1"/>
      <c r="NBO921" s="1"/>
      <c r="NBP921" s="1"/>
      <c r="NBQ921" s="1"/>
      <c r="NBR921" s="1"/>
      <c r="NBS921" s="1"/>
      <c r="NBT921" s="1"/>
      <c r="NBU921" s="1"/>
      <c r="NBV921" s="1"/>
      <c r="NBW921" s="1"/>
      <c r="NBX921" s="1"/>
      <c r="NBY921" s="1"/>
      <c r="NBZ921" s="1"/>
      <c r="NCA921" s="1"/>
      <c r="NCB921" s="1"/>
      <c r="NCC921" s="1"/>
      <c r="NCD921" s="1"/>
      <c r="NCE921" s="1"/>
      <c r="NCF921" s="1"/>
      <c r="NCG921" s="1"/>
      <c r="NCH921" s="1"/>
      <c r="NCI921" s="1"/>
      <c r="NCJ921" s="1"/>
      <c r="NCK921" s="1"/>
      <c r="NCL921" s="1"/>
      <c r="NCM921" s="1"/>
      <c r="NCN921" s="1"/>
      <c r="NCO921" s="1"/>
      <c r="NCP921" s="1"/>
      <c r="NCQ921" s="1"/>
      <c r="NCR921" s="1"/>
      <c r="NCS921" s="1"/>
      <c r="NCT921" s="1"/>
      <c r="NCU921" s="1"/>
      <c r="NCV921" s="1"/>
      <c r="NCW921" s="1"/>
      <c r="NCX921" s="1"/>
      <c r="NCY921" s="1"/>
      <c r="NCZ921" s="1"/>
      <c r="NDA921" s="1"/>
      <c r="NDB921" s="1"/>
      <c r="NDC921" s="1"/>
      <c r="NDD921" s="1"/>
      <c r="NDE921" s="1"/>
      <c r="NDF921" s="1"/>
      <c r="NDG921" s="1"/>
      <c r="NDH921" s="1"/>
      <c r="NDI921" s="1"/>
      <c r="NDJ921" s="1"/>
      <c r="NDK921" s="1"/>
      <c r="NDL921" s="1"/>
      <c r="NDM921" s="1"/>
      <c r="NDN921" s="1"/>
      <c r="NDO921" s="1"/>
      <c r="NDP921" s="1"/>
      <c r="NDQ921" s="1"/>
      <c r="NDR921" s="1"/>
      <c r="NDS921" s="1"/>
      <c r="NDT921" s="1"/>
      <c r="NDU921" s="1"/>
      <c r="NDV921" s="1"/>
      <c r="NDW921" s="1"/>
      <c r="NDX921" s="1"/>
      <c r="NDY921" s="1"/>
      <c r="NDZ921" s="1"/>
      <c r="NEA921" s="1"/>
      <c r="NEB921" s="1"/>
      <c r="NEC921" s="1"/>
      <c r="NED921" s="1"/>
      <c r="NEE921" s="1"/>
      <c r="NEF921" s="1"/>
      <c r="NEG921" s="1"/>
      <c r="NEH921" s="1"/>
      <c r="NEI921" s="1"/>
      <c r="NEJ921" s="1"/>
      <c r="NEK921" s="1"/>
      <c r="NEL921" s="1"/>
      <c r="NEM921" s="1"/>
      <c r="NEN921" s="1"/>
      <c r="NEO921" s="1"/>
      <c r="NEP921" s="1"/>
      <c r="NEQ921" s="1"/>
      <c r="NER921" s="1"/>
      <c r="NES921" s="1"/>
      <c r="NET921" s="1"/>
      <c r="NEU921" s="1"/>
      <c r="NEV921" s="1"/>
      <c r="NEW921" s="1"/>
      <c r="NEX921" s="1"/>
      <c r="NEY921" s="1"/>
      <c r="NEZ921" s="1"/>
      <c r="NFA921" s="1"/>
      <c r="NFB921" s="1"/>
      <c r="NFC921" s="1"/>
      <c r="NFD921" s="1"/>
      <c r="NFE921" s="1"/>
      <c r="NFF921" s="1"/>
      <c r="NFG921" s="1"/>
      <c r="NFH921" s="1"/>
      <c r="NFI921" s="1"/>
      <c r="NFJ921" s="1"/>
      <c r="NFK921" s="1"/>
      <c r="NFL921" s="1"/>
      <c r="NFM921" s="1"/>
      <c r="NFN921" s="1"/>
      <c r="NFO921" s="1"/>
      <c r="NFP921" s="1"/>
      <c r="NFQ921" s="1"/>
      <c r="NFR921" s="1"/>
      <c r="NFS921" s="1"/>
      <c r="NFT921" s="1"/>
      <c r="NFU921" s="1"/>
      <c r="NFV921" s="1"/>
      <c r="NFW921" s="1"/>
      <c r="NFX921" s="1"/>
      <c r="NFY921" s="1"/>
      <c r="NFZ921" s="1"/>
      <c r="NGA921" s="1"/>
      <c r="NGB921" s="1"/>
      <c r="NGC921" s="1"/>
      <c r="NGD921" s="1"/>
      <c r="NGE921" s="1"/>
      <c r="NGF921" s="1"/>
      <c r="NGG921" s="1"/>
      <c r="NGH921" s="1"/>
      <c r="NGI921" s="1"/>
      <c r="NGJ921" s="1"/>
      <c r="NGK921" s="1"/>
      <c r="NGL921" s="1"/>
      <c r="NGM921" s="1"/>
      <c r="NGN921" s="1"/>
      <c r="NGO921" s="1"/>
      <c r="NGP921" s="1"/>
      <c r="NGQ921" s="1"/>
      <c r="NGR921" s="1"/>
      <c r="NGS921" s="1"/>
      <c r="NGT921" s="1"/>
      <c r="NGU921" s="1"/>
      <c r="NGV921" s="1"/>
      <c r="NGW921" s="1"/>
      <c r="NGX921" s="1"/>
      <c r="NGY921" s="1"/>
      <c r="NGZ921" s="1"/>
      <c r="NHA921" s="1"/>
      <c r="NHB921" s="1"/>
      <c r="NHC921" s="1"/>
      <c r="NHD921" s="1"/>
      <c r="NHE921" s="1"/>
      <c r="NHF921" s="1"/>
      <c r="NHG921" s="1"/>
      <c r="NHH921" s="1"/>
      <c r="NHI921" s="1"/>
      <c r="NHJ921" s="1"/>
      <c r="NHK921" s="1"/>
      <c r="NHL921" s="1"/>
      <c r="NHM921" s="1"/>
      <c r="NHN921" s="1"/>
      <c r="NHO921" s="1"/>
      <c r="NHP921" s="1"/>
      <c r="NHQ921" s="1"/>
      <c r="NHR921" s="1"/>
      <c r="NHS921" s="1"/>
      <c r="NHT921" s="1"/>
      <c r="NHU921" s="1"/>
      <c r="NHV921" s="1"/>
      <c r="NHW921" s="1"/>
      <c r="NHX921" s="1"/>
      <c r="NHY921" s="1"/>
      <c r="NHZ921" s="1"/>
      <c r="NIA921" s="1"/>
      <c r="NIB921" s="1"/>
      <c r="NIC921" s="1"/>
      <c r="NID921" s="1"/>
      <c r="NIE921" s="1"/>
      <c r="NIF921" s="1"/>
      <c r="NIG921" s="1"/>
      <c r="NIH921" s="1"/>
      <c r="NII921" s="1"/>
      <c r="NIJ921" s="1"/>
      <c r="NIK921" s="1"/>
      <c r="NIL921" s="1"/>
      <c r="NIM921" s="1"/>
      <c r="NIN921" s="1"/>
      <c r="NIO921" s="1"/>
      <c r="NIP921" s="1"/>
      <c r="NIQ921" s="1"/>
      <c r="NIR921" s="1"/>
      <c r="NIS921" s="1"/>
      <c r="NIT921" s="1"/>
      <c r="NIU921" s="1"/>
      <c r="NIV921" s="1"/>
      <c r="NIW921" s="1"/>
      <c r="NIX921" s="1"/>
      <c r="NIY921" s="1"/>
      <c r="NIZ921" s="1"/>
      <c r="NJA921" s="1"/>
      <c r="NJB921" s="1"/>
      <c r="NJC921" s="1"/>
      <c r="NJD921" s="1"/>
      <c r="NJE921" s="1"/>
      <c r="NJF921" s="1"/>
      <c r="NJG921" s="1"/>
      <c r="NJH921" s="1"/>
      <c r="NJI921" s="1"/>
      <c r="NJJ921" s="1"/>
      <c r="NJK921" s="1"/>
      <c r="NJL921" s="1"/>
      <c r="NJM921" s="1"/>
      <c r="NJN921" s="1"/>
      <c r="NJO921" s="1"/>
      <c r="NJP921" s="1"/>
      <c r="NJQ921" s="1"/>
      <c r="NJR921" s="1"/>
      <c r="NJS921" s="1"/>
      <c r="NJT921" s="1"/>
      <c r="NJU921" s="1"/>
      <c r="NJV921" s="1"/>
      <c r="NJW921" s="1"/>
      <c r="NJX921" s="1"/>
      <c r="NJY921" s="1"/>
      <c r="NJZ921" s="1"/>
      <c r="NKA921" s="1"/>
      <c r="NKB921" s="1"/>
      <c r="NKC921" s="1"/>
      <c r="NKD921" s="1"/>
      <c r="NKE921" s="1"/>
      <c r="NKF921" s="1"/>
      <c r="NKG921" s="1"/>
      <c r="NKH921" s="1"/>
      <c r="NKI921" s="1"/>
      <c r="NKJ921" s="1"/>
      <c r="NKK921" s="1"/>
      <c r="NKL921" s="1"/>
      <c r="NKM921" s="1"/>
      <c r="NKN921" s="1"/>
      <c r="NKO921" s="1"/>
      <c r="NKP921" s="1"/>
      <c r="NKQ921" s="1"/>
      <c r="NKR921" s="1"/>
      <c r="NKS921" s="1"/>
      <c r="NKT921" s="1"/>
      <c r="NKU921" s="1"/>
      <c r="NKV921" s="1"/>
      <c r="NKW921" s="1"/>
      <c r="NKX921" s="1"/>
      <c r="NKY921" s="1"/>
      <c r="NKZ921" s="1"/>
      <c r="NLA921" s="1"/>
      <c r="NLB921" s="1"/>
      <c r="NLC921" s="1"/>
      <c r="NLD921" s="1"/>
      <c r="NLE921" s="1"/>
      <c r="NLF921" s="1"/>
      <c r="NLG921" s="1"/>
      <c r="NLH921" s="1"/>
      <c r="NLI921" s="1"/>
      <c r="NLJ921" s="1"/>
      <c r="NLK921" s="1"/>
      <c r="NLL921" s="1"/>
      <c r="NLM921" s="1"/>
      <c r="NLN921" s="1"/>
      <c r="NLO921" s="1"/>
      <c r="NLP921" s="1"/>
      <c r="NLQ921" s="1"/>
      <c r="NLR921" s="1"/>
      <c r="NLS921" s="1"/>
      <c r="NLT921" s="1"/>
      <c r="NLU921" s="1"/>
      <c r="NLV921" s="1"/>
      <c r="NLW921" s="1"/>
      <c r="NLX921" s="1"/>
      <c r="NLY921" s="1"/>
      <c r="NLZ921" s="1"/>
      <c r="NMA921" s="1"/>
      <c r="NMB921" s="1"/>
      <c r="NMC921" s="1"/>
      <c r="NMD921" s="1"/>
      <c r="NME921" s="1"/>
      <c r="NMF921" s="1"/>
      <c r="NMG921" s="1"/>
      <c r="NMH921" s="1"/>
      <c r="NMI921" s="1"/>
      <c r="NMJ921" s="1"/>
      <c r="NMK921" s="1"/>
      <c r="NML921" s="1"/>
      <c r="NMM921" s="1"/>
      <c r="NMN921" s="1"/>
      <c r="NMO921" s="1"/>
      <c r="NMP921" s="1"/>
      <c r="NMQ921" s="1"/>
      <c r="NMR921" s="1"/>
      <c r="NMS921" s="1"/>
      <c r="NMT921" s="1"/>
      <c r="NMU921" s="1"/>
      <c r="NMV921" s="1"/>
      <c r="NMW921" s="1"/>
      <c r="NMX921" s="1"/>
      <c r="NMY921" s="1"/>
      <c r="NMZ921" s="1"/>
      <c r="NNA921" s="1"/>
      <c r="NNB921" s="1"/>
      <c r="NNC921" s="1"/>
      <c r="NND921" s="1"/>
      <c r="NNE921" s="1"/>
      <c r="NNF921" s="1"/>
      <c r="NNG921" s="1"/>
      <c r="NNH921" s="1"/>
      <c r="NNI921" s="1"/>
      <c r="NNJ921" s="1"/>
      <c r="NNK921" s="1"/>
      <c r="NNL921" s="1"/>
      <c r="NNM921" s="1"/>
      <c r="NNN921" s="1"/>
      <c r="NNO921" s="1"/>
      <c r="NNP921" s="1"/>
      <c r="NNQ921" s="1"/>
      <c r="NNR921" s="1"/>
      <c r="NNS921" s="1"/>
      <c r="NNT921" s="1"/>
      <c r="NNU921" s="1"/>
      <c r="NNV921" s="1"/>
      <c r="NNW921" s="1"/>
      <c r="NNX921" s="1"/>
      <c r="NNY921" s="1"/>
      <c r="NNZ921" s="1"/>
      <c r="NOA921" s="1"/>
      <c r="NOB921" s="1"/>
      <c r="NOC921" s="1"/>
      <c r="NOD921" s="1"/>
      <c r="NOE921" s="1"/>
      <c r="NOF921" s="1"/>
      <c r="NOG921" s="1"/>
      <c r="NOH921" s="1"/>
      <c r="NOI921" s="1"/>
      <c r="NOJ921" s="1"/>
      <c r="NOK921" s="1"/>
      <c r="NOL921" s="1"/>
      <c r="NOM921" s="1"/>
      <c r="NON921" s="1"/>
      <c r="NOO921" s="1"/>
      <c r="NOP921" s="1"/>
      <c r="NOQ921" s="1"/>
      <c r="NOR921" s="1"/>
      <c r="NOS921" s="1"/>
      <c r="NOT921" s="1"/>
      <c r="NOU921" s="1"/>
      <c r="NOV921" s="1"/>
      <c r="NOW921" s="1"/>
      <c r="NOX921" s="1"/>
      <c r="NOY921" s="1"/>
      <c r="NOZ921" s="1"/>
      <c r="NPA921" s="1"/>
      <c r="NPB921" s="1"/>
      <c r="NPC921" s="1"/>
      <c r="NPD921" s="1"/>
      <c r="NPE921" s="1"/>
      <c r="NPF921" s="1"/>
      <c r="NPG921" s="1"/>
      <c r="NPH921" s="1"/>
      <c r="NPI921" s="1"/>
      <c r="NPJ921" s="1"/>
      <c r="NPK921" s="1"/>
      <c r="NPL921" s="1"/>
      <c r="NPM921" s="1"/>
      <c r="NPN921" s="1"/>
      <c r="NPO921" s="1"/>
      <c r="NPP921" s="1"/>
      <c r="NPQ921" s="1"/>
      <c r="NPR921" s="1"/>
      <c r="NPS921" s="1"/>
      <c r="NPT921" s="1"/>
      <c r="NPU921" s="1"/>
      <c r="NPV921" s="1"/>
      <c r="NPW921" s="1"/>
      <c r="NPX921" s="1"/>
      <c r="NPY921" s="1"/>
      <c r="NPZ921" s="1"/>
      <c r="NQA921" s="1"/>
      <c r="NQB921" s="1"/>
      <c r="NQC921" s="1"/>
      <c r="NQD921" s="1"/>
      <c r="NQE921" s="1"/>
      <c r="NQF921" s="1"/>
      <c r="NQG921" s="1"/>
      <c r="NQH921" s="1"/>
      <c r="NQI921" s="1"/>
      <c r="NQJ921" s="1"/>
      <c r="NQK921" s="1"/>
      <c r="NQL921" s="1"/>
      <c r="NQM921" s="1"/>
      <c r="NQN921" s="1"/>
      <c r="NQO921" s="1"/>
      <c r="NQP921" s="1"/>
      <c r="NQQ921" s="1"/>
      <c r="NQR921" s="1"/>
      <c r="NQS921" s="1"/>
      <c r="NQT921" s="1"/>
      <c r="NQU921" s="1"/>
      <c r="NQV921" s="1"/>
      <c r="NQW921" s="1"/>
      <c r="NQX921" s="1"/>
      <c r="NQY921" s="1"/>
      <c r="NQZ921" s="1"/>
      <c r="NRA921" s="1"/>
      <c r="NRB921" s="1"/>
      <c r="NRC921" s="1"/>
      <c r="NRD921" s="1"/>
      <c r="NRE921" s="1"/>
      <c r="NRF921" s="1"/>
      <c r="NRG921" s="1"/>
      <c r="NRH921" s="1"/>
      <c r="NRI921" s="1"/>
      <c r="NRJ921" s="1"/>
      <c r="NRK921" s="1"/>
      <c r="NRL921" s="1"/>
      <c r="NRM921" s="1"/>
      <c r="NRN921" s="1"/>
      <c r="NRO921" s="1"/>
      <c r="NRP921" s="1"/>
      <c r="NRQ921" s="1"/>
      <c r="NRR921" s="1"/>
      <c r="NRS921" s="1"/>
      <c r="NRT921" s="1"/>
      <c r="NRU921" s="1"/>
      <c r="NRV921" s="1"/>
      <c r="NRW921" s="1"/>
      <c r="NRX921" s="1"/>
      <c r="NRY921" s="1"/>
      <c r="NRZ921" s="1"/>
      <c r="NSA921" s="1"/>
      <c r="NSB921" s="1"/>
      <c r="NSC921" s="1"/>
      <c r="NSD921" s="1"/>
      <c r="NSE921" s="1"/>
      <c r="NSF921" s="1"/>
      <c r="NSG921" s="1"/>
      <c r="NSH921" s="1"/>
      <c r="NSI921" s="1"/>
      <c r="NSJ921" s="1"/>
      <c r="NSK921" s="1"/>
      <c r="NSL921" s="1"/>
      <c r="NSM921" s="1"/>
      <c r="NSN921" s="1"/>
      <c r="NSO921" s="1"/>
      <c r="NSP921" s="1"/>
      <c r="NSQ921" s="1"/>
      <c r="NSR921" s="1"/>
      <c r="NSS921" s="1"/>
      <c r="NST921" s="1"/>
      <c r="NSU921" s="1"/>
      <c r="NSV921" s="1"/>
      <c r="NSW921" s="1"/>
      <c r="NSX921" s="1"/>
      <c r="NSY921" s="1"/>
      <c r="NSZ921" s="1"/>
      <c r="NTA921" s="1"/>
      <c r="NTB921" s="1"/>
      <c r="NTC921" s="1"/>
      <c r="NTD921" s="1"/>
      <c r="NTE921" s="1"/>
      <c r="NTF921" s="1"/>
      <c r="NTG921" s="1"/>
      <c r="NTH921" s="1"/>
      <c r="NTI921" s="1"/>
      <c r="NTJ921" s="1"/>
      <c r="NTK921" s="1"/>
      <c r="NTL921" s="1"/>
      <c r="NTM921" s="1"/>
      <c r="NTN921" s="1"/>
      <c r="NTO921" s="1"/>
      <c r="NTP921" s="1"/>
      <c r="NTQ921" s="1"/>
      <c r="NTR921" s="1"/>
      <c r="NTS921" s="1"/>
      <c r="NTT921" s="1"/>
      <c r="NTU921" s="1"/>
      <c r="NTV921" s="1"/>
      <c r="NTW921" s="1"/>
      <c r="NTX921" s="1"/>
      <c r="NTY921" s="1"/>
      <c r="NTZ921" s="1"/>
      <c r="NUA921" s="1"/>
      <c r="NUB921" s="1"/>
      <c r="NUC921" s="1"/>
      <c r="NUD921" s="1"/>
      <c r="NUE921" s="1"/>
      <c r="NUF921" s="1"/>
      <c r="NUG921" s="1"/>
      <c r="NUH921" s="1"/>
      <c r="NUI921" s="1"/>
      <c r="NUJ921" s="1"/>
      <c r="NUK921" s="1"/>
      <c r="NUL921" s="1"/>
      <c r="NUM921" s="1"/>
      <c r="NUN921" s="1"/>
      <c r="NUO921" s="1"/>
      <c r="NUP921" s="1"/>
      <c r="NUQ921" s="1"/>
      <c r="NUR921" s="1"/>
      <c r="NUS921" s="1"/>
      <c r="NUT921" s="1"/>
      <c r="NUU921" s="1"/>
      <c r="NUV921" s="1"/>
      <c r="NUW921" s="1"/>
      <c r="NUX921" s="1"/>
      <c r="NUY921" s="1"/>
      <c r="NUZ921" s="1"/>
      <c r="NVA921" s="1"/>
      <c r="NVB921" s="1"/>
      <c r="NVC921" s="1"/>
      <c r="NVD921" s="1"/>
      <c r="NVE921" s="1"/>
      <c r="NVF921" s="1"/>
      <c r="NVG921" s="1"/>
      <c r="NVH921" s="1"/>
      <c r="NVI921" s="1"/>
      <c r="NVJ921" s="1"/>
      <c r="NVK921" s="1"/>
      <c r="NVL921" s="1"/>
      <c r="NVM921" s="1"/>
      <c r="NVN921" s="1"/>
      <c r="NVO921" s="1"/>
      <c r="NVP921" s="1"/>
      <c r="NVQ921" s="1"/>
      <c r="NVR921" s="1"/>
      <c r="NVS921" s="1"/>
      <c r="NVT921" s="1"/>
      <c r="NVU921" s="1"/>
      <c r="NVV921" s="1"/>
      <c r="NVW921" s="1"/>
      <c r="NVX921" s="1"/>
      <c r="NVY921" s="1"/>
      <c r="NVZ921" s="1"/>
      <c r="NWA921" s="1"/>
      <c r="NWB921" s="1"/>
      <c r="NWC921" s="1"/>
      <c r="NWD921" s="1"/>
      <c r="NWE921" s="1"/>
      <c r="NWF921" s="1"/>
      <c r="NWG921" s="1"/>
      <c r="NWH921" s="1"/>
      <c r="NWI921" s="1"/>
      <c r="NWJ921" s="1"/>
      <c r="NWK921" s="1"/>
      <c r="NWL921" s="1"/>
      <c r="NWM921" s="1"/>
      <c r="NWN921" s="1"/>
      <c r="NWO921" s="1"/>
      <c r="NWP921" s="1"/>
      <c r="NWQ921" s="1"/>
      <c r="NWR921" s="1"/>
      <c r="NWS921" s="1"/>
      <c r="NWT921" s="1"/>
      <c r="NWU921" s="1"/>
      <c r="NWV921" s="1"/>
      <c r="NWW921" s="1"/>
      <c r="NWX921" s="1"/>
      <c r="NWY921" s="1"/>
      <c r="NWZ921" s="1"/>
      <c r="NXA921" s="1"/>
      <c r="NXB921" s="1"/>
      <c r="NXC921" s="1"/>
      <c r="NXD921" s="1"/>
      <c r="NXE921" s="1"/>
      <c r="NXF921" s="1"/>
      <c r="NXG921" s="1"/>
      <c r="NXH921" s="1"/>
      <c r="NXI921" s="1"/>
      <c r="NXJ921" s="1"/>
      <c r="NXK921" s="1"/>
      <c r="NXL921" s="1"/>
      <c r="NXM921" s="1"/>
      <c r="NXN921" s="1"/>
      <c r="NXO921" s="1"/>
      <c r="NXP921" s="1"/>
      <c r="NXQ921" s="1"/>
      <c r="NXR921" s="1"/>
      <c r="NXS921" s="1"/>
      <c r="NXT921" s="1"/>
      <c r="NXU921" s="1"/>
      <c r="NXV921" s="1"/>
      <c r="NXW921" s="1"/>
      <c r="NXX921" s="1"/>
      <c r="NXY921" s="1"/>
      <c r="NXZ921" s="1"/>
      <c r="NYA921" s="1"/>
      <c r="NYB921" s="1"/>
      <c r="NYC921" s="1"/>
      <c r="NYD921" s="1"/>
      <c r="NYE921" s="1"/>
      <c r="NYF921" s="1"/>
      <c r="NYG921" s="1"/>
      <c r="NYH921" s="1"/>
      <c r="NYI921" s="1"/>
      <c r="NYJ921" s="1"/>
      <c r="NYK921" s="1"/>
      <c r="NYL921" s="1"/>
      <c r="NYM921" s="1"/>
      <c r="NYN921" s="1"/>
      <c r="NYO921" s="1"/>
      <c r="NYP921" s="1"/>
      <c r="NYQ921" s="1"/>
      <c r="NYR921" s="1"/>
      <c r="NYS921" s="1"/>
      <c r="NYT921" s="1"/>
      <c r="NYU921" s="1"/>
      <c r="NYV921" s="1"/>
      <c r="NYW921" s="1"/>
      <c r="NYX921" s="1"/>
      <c r="NYY921" s="1"/>
      <c r="NYZ921" s="1"/>
      <c r="NZA921" s="1"/>
      <c r="NZB921" s="1"/>
      <c r="NZC921" s="1"/>
      <c r="NZD921" s="1"/>
      <c r="NZE921" s="1"/>
      <c r="NZF921" s="1"/>
      <c r="NZG921" s="1"/>
      <c r="NZH921" s="1"/>
      <c r="NZI921" s="1"/>
      <c r="NZJ921" s="1"/>
      <c r="NZK921" s="1"/>
      <c r="NZL921" s="1"/>
      <c r="NZM921" s="1"/>
      <c r="NZN921" s="1"/>
      <c r="NZO921" s="1"/>
      <c r="NZP921" s="1"/>
      <c r="NZQ921" s="1"/>
      <c r="NZR921" s="1"/>
      <c r="NZS921" s="1"/>
      <c r="NZT921" s="1"/>
      <c r="NZU921" s="1"/>
      <c r="NZV921" s="1"/>
      <c r="NZW921" s="1"/>
      <c r="NZX921" s="1"/>
      <c r="NZY921" s="1"/>
      <c r="NZZ921" s="1"/>
      <c r="OAA921" s="1"/>
      <c r="OAB921" s="1"/>
      <c r="OAC921" s="1"/>
      <c r="OAD921" s="1"/>
      <c r="OAE921" s="1"/>
      <c r="OAF921" s="1"/>
      <c r="OAG921" s="1"/>
      <c r="OAH921" s="1"/>
      <c r="OAI921" s="1"/>
      <c r="OAJ921" s="1"/>
      <c r="OAK921" s="1"/>
      <c r="OAL921" s="1"/>
      <c r="OAM921" s="1"/>
      <c r="OAN921" s="1"/>
      <c r="OAO921" s="1"/>
      <c r="OAP921" s="1"/>
      <c r="OAQ921" s="1"/>
      <c r="OAR921" s="1"/>
      <c r="OAS921" s="1"/>
      <c r="OAT921" s="1"/>
      <c r="OAU921" s="1"/>
      <c r="OAV921" s="1"/>
      <c r="OAW921" s="1"/>
      <c r="OAX921" s="1"/>
      <c r="OAY921" s="1"/>
      <c r="OAZ921" s="1"/>
      <c r="OBA921" s="1"/>
      <c r="OBB921" s="1"/>
      <c r="OBC921" s="1"/>
      <c r="OBD921" s="1"/>
      <c r="OBE921" s="1"/>
      <c r="OBF921" s="1"/>
      <c r="OBG921" s="1"/>
      <c r="OBH921" s="1"/>
      <c r="OBI921" s="1"/>
      <c r="OBJ921" s="1"/>
      <c r="OBK921" s="1"/>
      <c r="OBL921" s="1"/>
      <c r="OBM921" s="1"/>
      <c r="OBN921" s="1"/>
      <c r="OBO921" s="1"/>
      <c r="OBP921" s="1"/>
      <c r="OBQ921" s="1"/>
      <c r="OBR921" s="1"/>
      <c r="OBS921" s="1"/>
      <c r="OBT921" s="1"/>
      <c r="OBU921" s="1"/>
      <c r="OBV921" s="1"/>
      <c r="OBW921" s="1"/>
      <c r="OBX921" s="1"/>
      <c r="OBY921" s="1"/>
      <c r="OBZ921" s="1"/>
      <c r="OCA921" s="1"/>
      <c r="OCB921" s="1"/>
      <c r="OCC921" s="1"/>
      <c r="OCD921" s="1"/>
      <c r="OCE921" s="1"/>
      <c r="OCF921" s="1"/>
      <c r="OCG921" s="1"/>
      <c r="OCH921" s="1"/>
      <c r="OCI921" s="1"/>
      <c r="OCJ921" s="1"/>
      <c r="OCK921" s="1"/>
      <c r="OCL921" s="1"/>
      <c r="OCM921" s="1"/>
      <c r="OCN921" s="1"/>
      <c r="OCO921" s="1"/>
      <c r="OCP921" s="1"/>
      <c r="OCQ921" s="1"/>
      <c r="OCR921" s="1"/>
      <c r="OCS921" s="1"/>
      <c r="OCT921" s="1"/>
      <c r="OCU921" s="1"/>
      <c r="OCV921" s="1"/>
      <c r="OCW921" s="1"/>
      <c r="OCX921" s="1"/>
      <c r="OCY921" s="1"/>
      <c r="OCZ921" s="1"/>
      <c r="ODA921" s="1"/>
      <c r="ODB921" s="1"/>
      <c r="ODC921" s="1"/>
      <c r="ODD921" s="1"/>
      <c r="ODE921" s="1"/>
      <c r="ODF921" s="1"/>
      <c r="ODG921" s="1"/>
      <c r="ODH921" s="1"/>
      <c r="ODI921" s="1"/>
      <c r="ODJ921" s="1"/>
      <c r="ODK921" s="1"/>
      <c r="ODL921" s="1"/>
      <c r="ODM921" s="1"/>
      <c r="ODN921" s="1"/>
      <c r="ODO921" s="1"/>
      <c r="ODP921" s="1"/>
      <c r="ODQ921" s="1"/>
      <c r="ODR921" s="1"/>
      <c r="ODS921" s="1"/>
      <c r="ODT921" s="1"/>
      <c r="ODU921" s="1"/>
      <c r="ODV921" s="1"/>
      <c r="ODW921" s="1"/>
      <c r="ODX921" s="1"/>
      <c r="ODY921" s="1"/>
      <c r="ODZ921" s="1"/>
      <c r="OEA921" s="1"/>
      <c r="OEB921" s="1"/>
      <c r="OEC921" s="1"/>
      <c r="OED921" s="1"/>
      <c r="OEE921" s="1"/>
      <c r="OEF921" s="1"/>
      <c r="OEG921" s="1"/>
      <c r="OEH921" s="1"/>
      <c r="OEI921" s="1"/>
      <c r="OEJ921" s="1"/>
      <c r="OEK921" s="1"/>
      <c r="OEL921" s="1"/>
      <c r="OEM921" s="1"/>
      <c r="OEN921" s="1"/>
      <c r="OEO921" s="1"/>
      <c r="OEP921" s="1"/>
      <c r="OEQ921" s="1"/>
      <c r="OER921" s="1"/>
      <c r="OES921" s="1"/>
      <c r="OET921" s="1"/>
      <c r="OEU921" s="1"/>
      <c r="OEV921" s="1"/>
      <c r="OEW921" s="1"/>
      <c r="OEX921" s="1"/>
      <c r="OEY921" s="1"/>
      <c r="OEZ921" s="1"/>
      <c r="OFA921" s="1"/>
      <c r="OFB921" s="1"/>
      <c r="OFC921" s="1"/>
      <c r="OFD921" s="1"/>
      <c r="OFE921" s="1"/>
      <c r="OFF921" s="1"/>
      <c r="OFG921" s="1"/>
      <c r="OFH921" s="1"/>
      <c r="OFI921" s="1"/>
      <c r="OFJ921" s="1"/>
      <c r="OFK921" s="1"/>
      <c r="OFL921" s="1"/>
      <c r="OFM921" s="1"/>
      <c r="OFN921" s="1"/>
      <c r="OFO921" s="1"/>
      <c r="OFP921" s="1"/>
      <c r="OFQ921" s="1"/>
      <c r="OFR921" s="1"/>
      <c r="OFS921" s="1"/>
      <c r="OFT921" s="1"/>
      <c r="OFU921" s="1"/>
      <c r="OFV921" s="1"/>
      <c r="OFW921" s="1"/>
      <c r="OFX921" s="1"/>
      <c r="OFY921" s="1"/>
      <c r="OFZ921" s="1"/>
      <c r="OGA921" s="1"/>
      <c r="OGB921" s="1"/>
      <c r="OGC921" s="1"/>
      <c r="OGD921" s="1"/>
      <c r="OGE921" s="1"/>
      <c r="OGF921" s="1"/>
      <c r="OGG921" s="1"/>
      <c r="OGH921" s="1"/>
      <c r="OGI921" s="1"/>
      <c r="OGJ921" s="1"/>
      <c r="OGK921" s="1"/>
      <c r="OGL921" s="1"/>
      <c r="OGM921" s="1"/>
      <c r="OGN921" s="1"/>
      <c r="OGO921" s="1"/>
      <c r="OGP921" s="1"/>
      <c r="OGQ921" s="1"/>
      <c r="OGR921" s="1"/>
      <c r="OGS921" s="1"/>
      <c r="OGT921" s="1"/>
      <c r="OGU921" s="1"/>
      <c r="OGV921" s="1"/>
      <c r="OGW921" s="1"/>
      <c r="OGX921" s="1"/>
      <c r="OGY921" s="1"/>
      <c r="OGZ921" s="1"/>
      <c r="OHA921" s="1"/>
      <c r="OHB921" s="1"/>
      <c r="OHC921" s="1"/>
      <c r="OHD921" s="1"/>
      <c r="OHE921" s="1"/>
      <c r="OHF921" s="1"/>
      <c r="OHG921" s="1"/>
      <c r="OHH921" s="1"/>
      <c r="OHI921" s="1"/>
      <c r="OHJ921" s="1"/>
      <c r="OHK921" s="1"/>
      <c r="OHL921" s="1"/>
      <c r="OHM921" s="1"/>
      <c r="OHN921" s="1"/>
      <c r="OHO921" s="1"/>
      <c r="OHP921" s="1"/>
      <c r="OHQ921" s="1"/>
      <c r="OHR921" s="1"/>
      <c r="OHS921" s="1"/>
      <c r="OHT921" s="1"/>
      <c r="OHU921" s="1"/>
      <c r="OHV921" s="1"/>
      <c r="OHW921" s="1"/>
      <c r="OHX921" s="1"/>
      <c r="OHY921" s="1"/>
      <c r="OHZ921" s="1"/>
      <c r="OIA921" s="1"/>
      <c r="OIB921" s="1"/>
      <c r="OIC921" s="1"/>
      <c r="OID921" s="1"/>
      <c r="OIE921" s="1"/>
      <c r="OIF921" s="1"/>
      <c r="OIG921" s="1"/>
      <c r="OIH921" s="1"/>
      <c r="OII921" s="1"/>
      <c r="OIJ921" s="1"/>
      <c r="OIK921" s="1"/>
      <c r="OIL921" s="1"/>
      <c r="OIM921" s="1"/>
      <c r="OIN921" s="1"/>
      <c r="OIO921" s="1"/>
      <c r="OIP921" s="1"/>
      <c r="OIQ921" s="1"/>
      <c r="OIR921" s="1"/>
      <c r="OIS921" s="1"/>
      <c r="OIT921" s="1"/>
      <c r="OIU921" s="1"/>
      <c r="OIV921" s="1"/>
      <c r="OIW921" s="1"/>
      <c r="OIX921" s="1"/>
      <c r="OIY921" s="1"/>
      <c r="OIZ921" s="1"/>
      <c r="OJA921" s="1"/>
      <c r="OJB921" s="1"/>
      <c r="OJC921" s="1"/>
      <c r="OJD921" s="1"/>
      <c r="OJE921" s="1"/>
      <c r="OJF921" s="1"/>
      <c r="OJG921" s="1"/>
      <c r="OJH921" s="1"/>
      <c r="OJI921" s="1"/>
      <c r="OJJ921" s="1"/>
      <c r="OJK921" s="1"/>
      <c r="OJL921" s="1"/>
      <c r="OJM921" s="1"/>
      <c r="OJN921" s="1"/>
      <c r="OJO921" s="1"/>
      <c r="OJP921" s="1"/>
      <c r="OJQ921" s="1"/>
      <c r="OJR921" s="1"/>
      <c r="OJS921" s="1"/>
      <c r="OJT921" s="1"/>
      <c r="OJU921" s="1"/>
      <c r="OJV921" s="1"/>
      <c r="OJW921" s="1"/>
      <c r="OJX921" s="1"/>
      <c r="OJY921" s="1"/>
      <c r="OJZ921" s="1"/>
      <c r="OKA921" s="1"/>
      <c r="OKB921" s="1"/>
      <c r="OKC921" s="1"/>
      <c r="OKD921" s="1"/>
      <c r="OKE921" s="1"/>
      <c r="OKF921" s="1"/>
      <c r="OKG921" s="1"/>
      <c r="OKH921" s="1"/>
      <c r="OKI921" s="1"/>
      <c r="OKJ921" s="1"/>
      <c r="OKK921" s="1"/>
      <c r="OKL921" s="1"/>
      <c r="OKM921" s="1"/>
      <c r="OKN921" s="1"/>
      <c r="OKO921" s="1"/>
      <c r="OKP921" s="1"/>
      <c r="OKQ921" s="1"/>
      <c r="OKR921" s="1"/>
      <c r="OKS921" s="1"/>
      <c r="OKT921" s="1"/>
      <c r="OKU921" s="1"/>
      <c r="OKV921" s="1"/>
      <c r="OKW921" s="1"/>
      <c r="OKX921" s="1"/>
      <c r="OKY921" s="1"/>
      <c r="OKZ921" s="1"/>
      <c r="OLA921" s="1"/>
      <c r="OLB921" s="1"/>
      <c r="OLC921" s="1"/>
      <c r="OLD921" s="1"/>
      <c r="OLE921" s="1"/>
      <c r="OLF921" s="1"/>
      <c r="OLG921" s="1"/>
      <c r="OLH921" s="1"/>
      <c r="OLI921" s="1"/>
      <c r="OLJ921" s="1"/>
      <c r="OLK921" s="1"/>
      <c r="OLL921" s="1"/>
      <c r="OLM921" s="1"/>
      <c r="OLN921" s="1"/>
      <c r="OLO921" s="1"/>
      <c r="OLP921" s="1"/>
      <c r="OLQ921" s="1"/>
      <c r="OLR921" s="1"/>
      <c r="OLS921" s="1"/>
      <c r="OLT921" s="1"/>
      <c r="OLU921" s="1"/>
      <c r="OLV921" s="1"/>
      <c r="OLW921" s="1"/>
      <c r="OLX921" s="1"/>
      <c r="OLY921" s="1"/>
      <c r="OLZ921" s="1"/>
      <c r="OMA921" s="1"/>
      <c r="OMB921" s="1"/>
      <c r="OMC921" s="1"/>
      <c r="OMD921" s="1"/>
      <c r="OME921" s="1"/>
      <c r="OMF921" s="1"/>
      <c r="OMG921" s="1"/>
      <c r="OMH921" s="1"/>
      <c r="OMI921" s="1"/>
      <c r="OMJ921" s="1"/>
      <c r="OMK921" s="1"/>
      <c r="OML921" s="1"/>
      <c r="OMM921" s="1"/>
      <c r="OMN921" s="1"/>
      <c r="OMO921" s="1"/>
      <c r="OMP921" s="1"/>
      <c r="OMQ921" s="1"/>
      <c r="OMR921" s="1"/>
      <c r="OMS921" s="1"/>
      <c r="OMT921" s="1"/>
      <c r="OMU921" s="1"/>
      <c r="OMV921" s="1"/>
      <c r="OMW921" s="1"/>
      <c r="OMX921" s="1"/>
      <c r="OMY921" s="1"/>
      <c r="OMZ921" s="1"/>
      <c r="ONA921" s="1"/>
      <c r="ONB921" s="1"/>
      <c r="ONC921" s="1"/>
      <c r="OND921" s="1"/>
      <c r="ONE921" s="1"/>
      <c r="ONF921" s="1"/>
      <c r="ONG921" s="1"/>
      <c r="ONH921" s="1"/>
      <c r="ONI921" s="1"/>
      <c r="ONJ921" s="1"/>
      <c r="ONK921" s="1"/>
      <c r="ONL921" s="1"/>
      <c r="ONM921" s="1"/>
      <c r="ONN921" s="1"/>
      <c r="ONO921" s="1"/>
      <c r="ONP921" s="1"/>
      <c r="ONQ921" s="1"/>
      <c r="ONR921" s="1"/>
      <c r="ONS921" s="1"/>
      <c r="ONT921" s="1"/>
      <c r="ONU921" s="1"/>
      <c r="ONV921" s="1"/>
      <c r="ONW921" s="1"/>
      <c r="ONX921" s="1"/>
      <c r="ONY921" s="1"/>
      <c r="ONZ921" s="1"/>
      <c r="OOA921" s="1"/>
      <c r="OOB921" s="1"/>
      <c r="OOC921" s="1"/>
      <c r="OOD921" s="1"/>
      <c r="OOE921" s="1"/>
      <c r="OOF921" s="1"/>
      <c r="OOG921" s="1"/>
      <c r="OOH921" s="1"/>
      <c r="OOI921" s="1"/>
      <c r="OOJ921" s="1"/>
      <c r="OOK921" s="1"/>
      <c r="OOL921" s="1"/>
      <c r="OOM921" s="1"/>
      <c r="OON921" s="1"/>
      <c r="OOO921" s="1"/>
      <c r="OOP921" s="1"/>
      <c r="OOQ921" s="1"/>
      <c r="OOR921" s="1"/>
      <c r="OOS921" s="1"/>
      <c r="OOT921" s="1"/>
      <c r="OOU921" s="1"/>
      <c r="OOV921" s="1"/>
      <c r="OOW921" s="1"/>
      <c r="OOX921" s="1"/>
      <c r="OOY921" s="1"/>
      <c r="OOZ921" s="1"/>
      <c r="OPA921" s="1"/>
      <c r="OPB921" s="1"/>
      <c r="OPC921" s="1"/>
      <c r="OPD921" s="1"/>
      <c r="OPE921" s="1"/>
      <c r="OPF921" s="1"/>
      <c r="OPG921" s="1"/>
      <c r="OPH921" s="1"/>
      <c r="OPI921" s="1"/>
      <c r="OPJ921" s="1"/>
      <c r="OPK921" s="1"/>
      <c r="OPL921" s="1"/>
      <c r="OPM921" s="1"/>
      <c r="OPN921" s="1"/>
      <c r="OPO921" s="1"/>
      <c r="OPP921" s="1"/>
      <c r="OPQ921" s="1"/>
      <c r="OPR921" s="1"/>
      <c r="OPS921" s="1"/>
      <c r="OPT921" s="1"/>
      <c r="OPU921" s="1"/>
      <c r="OPV921" s="1"/>
      <c r="OPW921" s="1"/>
      <c r="OPX921" s="1"/>
      <c r="OPY921" s="1"/>
      <c r="OPZ921" s="1"/>
      <c r="OQA921" s="1"/>
      <c r="OQB921" s="1"/>
      <c r="OQC921" s="1"/>
      <c r="OQD921" s="1"/>
      <c r="OQE921" s="1"/>
      <c r="OQF921" s="1"/>
      <c r="OQG921" s="1"/>
      <c r="OQH921" s="1"/>
      <c r="OQI921" s="1"/>
      <c r="OQJ921" s="1"/>
      <c r="OQK921" s="1"/>
      <c r="OQL921" s="1"/>
      <c r="OQM921" s="1"/>
      <c r="OQN921" s="1"/>
      <c r="OQO921" s="1"/>
      <c r="OQP921" s="1"/>
      <c r="OQQ921" s="1"/>
      <c r="OQR921" s="1"/>
      <c r="OQS921" s="1"/>
      <c r="OQT921" s="1"/>
      <c r="OQU921" s="1"/>
      <c r="OQV921" s="1"/>
      <c r="OQW921" s="1"/>
      <c r="OQX921" s="1"/>
      <c r="OQY921" s="1"/>
      <c r="OQZ921" s="1"/>
      <c r="ORA921" s="1"/>
      <c r="ORB921" s="1"/>
      <c r="ORC921" s="1"/>
      <c r="ORD921" s="1"/>
      <c r="ORE921" s="1"/>
      <c r="ORF921" s="1"/>
      <c r="ORG921" s="1"/>
      <c r="ORH921" s="1"/>
      <c r="ORI921" s="1"/>
      <c r="ORJ921" s="1"/>
      <c r="ORK921" s="1"/>
      <c r="ORL921" s="1"/>
      <c r="ORM921" s="1"/>
      <c r="ORN921" s="1"/>
      <c r="ORO921" s="1"/>
      <c r="ORP921" s="1"/>
      <c r="ORQ921" s="1"/>
      <c r="ORR921" s="1"/>
      <c r="ORS921" s="1"/>
      <c r="ORT921" s="1"/>
      <c r="ORU921" s="1"/>
      <c r="ORV921" s="1"/>
      <c r="ORW921" s="1"/>
      <c r="ORX921" s="1"/>
      <c r="ORY921" s="1"/>
      <c r="ORZ921" s="1"/>
      <c r="OSA921" s="1"/>
      <c r="OSB921" s="1"/>
      <c r="OSC921" s="1"/>
      <c r="OSD921" s="1"/>
      <c r="OSE921" s="1"/>
      <c r="OSF921" s="1"/>
      <c r="OSG921" s="1"/>
      <c r="OSH921" s="1"/>
      <c r="OSI921" s="1"/>
      <c r="OSJ921" s="1"/>
      <c r="OSK921" s="1"/>
      <c r="OSL921" s="1"/>
      <c r="OSM921" s="1"/>
      <c r="OSN921" s="1"/>
      <c r="OSO921" s="1"/>
      <c r="OSP921" s="1"/>
      <c r="OSQ921" s="1"/>
      <c r="OSR921" s="1"/>
      <c r="OSS921" s="1"/>
      <c r="OST921" s="1"/>
      <c r="OSU921" s="1"/>
      <c r="OSV921" s="1"/>
      <c r="OSW921" s="1"/>
      <c r="OSX921" s="1"/>
      <c r="OSY921" s="1"/>
      <c r="OSZ921" s="1"/>
      <c r="OTA921" s="1"/>
      <c r="OTB921" s="1"/>
      <c r="OTC921" s="1"/>
      <c r="OTD921" s="1"/>
      <c r="OTE921" s="1"/>
      <c r="OTF921" s="1"/>
      <c r="OTG921" s="1"/>
      <c r="OTH921" s="1"/>
      <c r="OTI921" s="1"/>
      <c r="OTJ921" s="1"/>
      <c r="OTK921" s="1"/>
      <c r="OTL921" s="1"/>
      <c r="OTM921" s="1"/>
      <c r="OTN921" s="1"/>
      <c r="OTO921" s="1"/>
      <c r="OTP921" s="1"/>
      <c r="OTQ921" s="1"/>
      <c r="OTR921" s="1"/>
      <c r="OTS921" s="1"/>
      <c r="OTT921" s="1"/>
      <c r="OTU921" s="1"/>
      <c r="OTV921" s="1"/>
      <c r="OTW921" s="1"/>
      <c r="OTX921" s="1"/>
      <c r="OTY921" s="1"/>
      <c r="OTZ921" s="1"/>
      <c r="OUA921" s="1"/>
      <c r="OUB921" s="1"/>
      <c r="OUC921" s="1"/>
      <c r="OUD921" s="1"/>
      <c r="OUE921" s="1"/>
      <c r="OUF921" s="1"/>
      <c r="OUG921" s="1"/>
      <c r="OUH921" s="1"/>
      <c r="OUI921" s="1"/>
      <c r="OUJ921" s="1"/>
      <c r="OUK921" s="1"/>
      <c r="OUL921" s="1"/>
      <c r="OUM921" s="1"/>
      <c r="OUN921" s="1"/>
      <c r="OUO921" s="1"/>
      <c r="OUP921" s="1"/>
      <c r="OUQ921" s="1"/>
      <c r="OUR921" s="1"/>
      <c r="OUS921" s="1"/>
      <c r="OUT921" s="1"/>
      <c r="OUU921" s="1"/>
      <c r="OUV921" s="1"/>
      <c r="OUW921" s="1"/>
      <c r="OUX921" s="1"/>
      <c r="OUY921" s="1"/>
      <c r="OUZ921" s="1"/>
      <c r="OVA921" s="1"/>
      <c r="OVB921" s="1"/>
      <c r="OVC921" s="1"/>
      <c r="OVD921" s="1"/>
      <c r="OVE921" s="1"/>
      <c r="OVF921" s="1"/>
      <c r="OVG921" s="1"/>
      <c r="OVH921" s="1"/>
      <c r="OVI921" s="1"/>
      <c r="OVJ921" s="1"/>
      <c r="OVK921" s="1"/>
      <c r="OVL921" s="1"/>
      <c r="OVM921" s="1"/>
      <c r="OVN921" s="1"/>
      <c r="OVO921" s="1"/>
      <c r="OVP921" s="1"/>
      <c r="OVQ921" s="1"/>
      <c r="OVR921" s="1"/>
      <c r="OVS921" s="1"/>
      <c r="OVT921" s="1"/>
      <c r="OVU921" s="1"/>
      <c r="OVV921" s="1"/>
      <c r="OVW921" s="1"/>
      <c r="OVX921" s="1"/>
      <c r="OVY921" s="1"/>
      <c r="OVZ921" s="1"/>
      <c r="OWA921" s="1"/>
      <c r="OWB921" s="1"/>
      <c r="OWC921" s="1"/>
      <c r="OWD921" s="1"/>
      <c r="OWE921" s="1"/>
      <c r="OWF921" s="1"/>
      <c r="OWG921" s="1"/>
      <c r="OWH921" s="1"/>
      <c r="OWI921" s="1"/>
      <c r="OWJ921" s="1"/>
      <c r="OWK921" s="1"/>
      <c r="OWL921" s="1"/>
      <c r="OWM921" s="1"/>
      <c r="OWN921" s="1"/>
      <c r="OWO921" s="1"/>
      <c r="OWP921" s="1"/>
      <c r="OWQ921" s="1"/>
      <c r="OWR921" s="1"/>
      <c r="OWS921" s="1"/>
      <c r="OWT921" s="1"/>
      <c r="OWU921" s="1"/>
      <c r="OWV921" s="1"/>
      <c r="OWW921" s="1"/>
      <c r="OWX921" s="1"/>
      <c r="OWY921" s="1"/>
      <c r="OWZ921" s="1"/>
      <c r="OXA921" s="1"/>
      <c r="OXB921" s="1"/>
      <c r="OXC921" s="1"/>
      <c r="OXD921" s="1"/>
      <c r="OXE921" s="1"/>
      <c r="OXF921" s="1"/>
      <c r="OXG921" s="1"/>
      <c r="OXH921" s="1"/>
      <c r="OXI921" s="1"/>
      <c r="OXJ921" s="1"/>
      <c r="OXK921" s="1"/>
      <c r="OXL921" s="1"/>
      <c r="OXM921" s="1"/>
      <c r="OXN921" s="1"/>
      <c r="OXO921" s="1"/>
      <c r="OXP921" s="1"/>
      <c r="OXQ921" s="1"/>
      <c r="OXR921" s="1"/>
      <c r="OXS921" s="1"/>
      <c r="OXT921" s="1"/>
      <c r="OXU921" s="1"/>
      <c r="OXV921" s="1"/>
      <c r="OXW921" s="1"/>
      <c r="OXX921" s="1"/>
      <c r="OXY921" s="1"/>
      <c r="OXZ921" s="1"/>
      <c r="OYA921" s="1"/>
      <c r="OYB921" s="1"/>
      <c r="OYC921" s="1"/>
      <c r="OYD921" s="1"/>
      <c r="OYE921" s="1"/>
      <c r="OYF921" s="1"/>
      <c r="OYG921" s="1"/>
      <c r="OYH921" s="1"/>
      <c r="OYI921" s="1"/>
      <c r="OYJ921" s="1"/>
      <c r="OYK921" s="1"/>
      <c r="OYL921" s="1"/>
      <c r="OYM921" s="1"/>
      <c r="OYN921" s="1"/>
      <c r="OYO921" s="1"/>
      <c r="OYP921" s="1"/>
      <c r="OYQ921" s="1"/>
      <c r="OYR921" s="1"/>
      <c r="OYS921" s="1"/>
      <c r="OYT921" s="1"/>
      <c r="OYU921" s="1"/>
      <c r="OYV921" s="1"/>
      <c r="OYW921" s="1"/>
      <c r="OYX921" s="1"/>
      <c r="OYY921" s="1"/>
      <c r="OYZ921" s="1"/>
      <c r="OZA921" s="1"/>
      <c r="OZB921" s="1"/>
      <c r="OZC921" s="1"/>
      <c r="OZD921" s="1"/>
      <c r="OZE921" s="1"/>
      <c r="OZF921" s="1"/>
      <c r="OZG921" s="1"/>
      <c r="OZH921" s="1"/>
      <c r="OZI921" s="1"/>
      <c r="OZJ921" s="1"/>
      <c r="OZK921" s="1"/>
      <c r="OZL921" s="1"/>
      <c r="OZM921" s="1"/>
      <c r="OZN921" s="1"/>
      <c r="OZO921" s="1"/>
      <c r="OZP921" s="1"/>
      <c r="OZQ921" s="1"/>
      <c r="OZR921" s="1"/>
      <c r="OZS921" s="1"/>
      <c r="OZT921" s="1"/>
      <c r="OZU921" s="1"/>
      <c r="OZV921" s="1"/>
      <c r="OZW921" s="1"/>
      <c r="OZX921" s="1"/>
      <c r="OZY921" s="1"/>
      <c r="OZZ921" s="1"/>
      <c r="PAA921" s="1"/>
      <c r="PAB921" s="1"/>
      <c r="PAC921" s="1"/>
      <c r="PAD921" s="1"/>
      <c r="PAE921" s="1"/>
      <c r="PAF921" s="1"/>
      <c r="PAG921" s="1"/>
      <c r="PAH921" s="1"/>
      <c r="PAI921" s="1"/>
      <c r="PAJ921" s="1"/>
      <c r="PAK921" s="1"/>
      <c r="PAL921" s="1"/>
      <c r="PAM921" s="1"/>
      <c r="PAN921" s="1"/>
      <c r="PAO921" s="1"/>
      <c r="PAP921" s="1"/>
      <c r="PAQ921" s="1"/>
      <c r="PAR921" s="1"/>
      <c r="PAS921" s="1"/>
      <c r="PAT921" s="1"/>
      <c r="PAU921" s="1"/>
      <c r="PAV921" s="1"/>
      <c r="PAW921" s="1"/>
      <c r="PAX921" s="1"/>
      <c r="PAY921" s="1"/>
      <c r="PAZ921" s="1"/>
      <c r="PBA921" s="1"/>
      <c r="PBB921" s="1"/>
      <c r="PBC921" s="1"/>
      <c r="PBD921" s="1"/>
      <c r="PBE921" s="1"/>
      <c r="PBF921" s="1"/>
      <c r="PBG921" s="1"/>
      <c r="PBH921" s="1"/>
      <c r="PBI921" s="1"/>
      <c r="PBJ921" s="1"/>
      <c r="PBK921" s="1"/>
      <c r="PBL921" s="1"/>
      <c r="PBM921" s="1"/>
      <c r="PBN921" s="1"/>
      <c r="PBO921" s="1"/>
      <c r="PBP921" s="1"/>
      <c r="PBQ921" s="1"/>
      <c r="PBR921" s="1"/>
      <c r="PBS921" s="1"/>
      <c r="PBT921" s="1"/>
      <c r="PBU921" s="1"/>
      <c r="PBV921" s="1"/>
      <c r="PBW921" s="1"/>
      <c r="PBX921" s="1"/>
      <c r="PBY921" s="1"/>
      <c r="PBZ921" s="1"/>
      <c r="PCA921" s="1"/>
      <c r="PCB921" s="1"/>
      <c r="PCC921" s="1"/>
      <c r="PCD921" s="1"/>
      <c r="PCE921" s="1"/>
      <c r="PCF921" s="1"/>
      <c r="PCG921" s="1"/>
      <c r="PCH921" s="1"/>
      <c r="PCI921" s="1"/>
      <c r="PCJ921" s="1"/>
      <c r="PCK921" s="1"/>
      <c r="PCL921" s="1"/>
      <c r="PCM921" s="1"/>
      <c r="PCN921" s="1"/>
      <c r="PCO921" s="1"/>
      <c r="PCP921" s="1"/>
      <c r="PCQ921" s="1"/>
      <c r="PCR921" s="1"/>
      <c r="PCS921" s="1"/>
      <c r="PCT921" s="1"/>
      <c r="PCU921" s="1"/>
      <c r="PCV921" s="1"/>
      <c r="PCW921" s="1"/>
      <c r="PCX921" s="1"/>
      <c r="PCY921" s="1"/>
      <c r="PCZ921" s="1"/>
      <c r="PDA921" s="1"/>
      <c r="PDB921" s="1"/>
      <c r="PDC921" s="1"/>
      <c r="PDD921" s="1"/>
      <c r="PDE921" s="1"/>
      <c r="PDF921" s="1"/>
      <c r="PDG921" s="1"/>
      <c r="PDH921" s="1"/>
      <c r="PDI921" s="1"/>
      <c r="PDJ921" s="1"/>
      <c r="PDK921" s="1"/>
      <c r="PDL921" s="1"/>
      <c r="PDM921" s="1"/>
      <c r="PDN921" s="1"/>
      <c r="PDO921" s="1"/>
      <c r="PDP921" s="1"/>
      <c r="PDQ921" s="1"/>
      <c r="PDR921" s="1"/>
      <c r="PDS921" s="1"/>
      <c r="PDT921" s="1"/>
      <c r="PDU921" s="1"/>
      <c r="PDV921" s="1"/>
      <c r="PDW921" s="1"/>
      <c r="PDX921" s="1"/>
      <c r="PDY921" s="1"/>
      <c r="PDZ921" s="1"/>
      <c r="PEA921" s="1"/>
      <c r="PEB921" s="1"/>
      <c r="PEC921" s="1"/>
      <c r="PED921" s="1"/>
      <c r="PEE921" s="1"/>
      <c r="PEF921" s="1"/>
      <c r="PEG921" s="1"/>
      <c r="PEH921" s="1"/>
      <c r="PEI921" s="1"/>
      <c r="PEJ921" s="1"/>
      <c r="PEK921" s="1"/>
      <c r="PEL921" s="1"/>
      <c r="PEM921" s="1"/>
      <c r="PEN921" s="1"/>
      <c r="PEO921" s="1"/>
      <c r="PEP921" s="1"/>
      <c r="PEQ921" s="1"/>
      <c r="PER921" s="1"/>
      <c r="PES921" s="1"/>
      <c r="PET921" s="1"/>
      <c r="PEU921" s="1"/>
      <c r="PEV921" s="1"/>
      <c r="PEW921" s="1"/>
      <c r="PEX921" s="1"/>
      <c r="PEY921" s="1"/>
      <c r="PEZ921" s="1"/>
      <c r="PFA921" s="1"/>
      <c r="PFB921" s="1"/>
      <c r="PFC921" s="1"/>
      <c r="PFD921" s="1"/>
      <c r="PFE921" s="1"/>
      <c r="PFF921" s="1"/>
      <c r="PFG921" s="1"/>
      <c r="PFH921" s="1"/>
      <c r="PFI921" s="1"/>
      <c r="PFJ921" s="1"/>
      <c r="PFK921" s="1"/>
      <c r="PFL921" s="1"/>
      <c r="PFM921" s="1"/>
      <c r="PFN921" s="1"/>
      <c r="PFO921" s="1"/>
      <c r="PFP921" s="1"/>
      <c r="PFQ921" s="1"/>
      <c r="PFR921" s="1"/>
      <c r="PFS921" s="1"/>
      <c r="PFT921" s="1"/>
      <c r="PFU921" s="1"/>
      <c r="PFV921" s="1"/>
      <c r="PFW921" s="1"/>
      <c r="PFX921" s="1"/>
      <c r="PFY921" s="1"/>
      <c r="PFZ921" s="1"/>
      <c r="PGA921" s="1"/>
      <c r="PGB921" s="1"/>
      <c r="PGC921" s="1"/>
      <c r="PGD921" s="1"/>
      <c r="PGE921" s="1"/>
      <c r="PGF921" s="1"/>
      <c r="PGG921" s="1"/>
      <c r="PGH921" s="1"/>
      <c r="PGI921" s="1"/>
      <c r="PGJ921" s="1"/>
      <c r="PGK921" s="1"/>
      <c r="PGL921" s="1"/>
      <c r="PGM921" s="1"/>
      <c r="PGN921" s="1"/>
      <c r="PGO921" s="1"/>
      <c r="PGP921" s="1"/>
      <c r="PGQ921" s="1"/>
      <c r="PGR921" s="1"/>
      <c r="PGS921" s="1"/>
      <c r="PGT921" s="1"/>
      <c r="PGU921" s="1"/>
      <c r="PGV921" s="1"/>
      <c r="PGW921" s="1"/>
      <c r="PGX921" s="1"/>
      <c r="PGY921" s="1"/>
      <c r="PGZ921" s="1"/>
      <c r="PHA921" s="1"/>
      <c r="PHB921" s="1"/>
      <c r="PHC921" s="1"/>
      <c r="PHD921" s="1"/>
      <c r="PHE921" s="1"/>
      <c r="PHF921" s="1"/>
      <c r="PHG921" s="1"/>
      <c r="PHH921" s="1"/>
      <c r="PHI921" s="1"/>
      <c r="PHJ921" s="1"/>
      <c r="PHK921" s="1"/>
      <c r="PHL921" s="1"/>
      <c r="PHM921" s="1"/>
      <c r="PHN921" s="1"/>
      <c r="PHO921" s="1"/>
      <c r="PHP921" s="1"/>
      <c r="PHQ921" s="1"/>
      <c r="PHR921" s="1"/>
      <c r="PHS921" s="1"/>
      <c r="PHT921" s="1"/>
      <c r="PHU921" s="1"/>
      <c r="PHV921" s="1"/>
      <c r="PHW921" s="1"/>
      <c r="PHX921" s="1"/>
      <c r="PHY921" s="1"/>
      <c r="PHZ921" s="1"/>
      <c r="PIA921" s="1"/>
      <c r="PIB921" s="1"/>
      <c r="PIC921" s="1"/>
      <c r="PID921" s="1"/>
      <c r="PIE921" s="1"/>
      <c r="PIF921" s="1"/>
      <c r="PIG921" s="1"/>
      <c r="PIH921" s="1"/>
      <c r="PII921" s="1"/>
      <c r="PIJ921" s="1"/>
      <c r="PIK921" s="1"/>
      <c r="PIL921" s="1"/>
      <c r="PIM921" s="1"/>
      <c r="PIN921" s="1"/>
      <c r="PIO921" s="1"/>
      <c r="PIP921" s="1"/>
      <c r="PIQ921" s="1"/>
      <c r="PIR921" s="1"/>
      <c r="PIS921" s="1"/>
      <c r="PIT921" s="1"/>
      <c r="PIU921" s="1"/>
      <c r="PIV921" s="1"/>
      <c r="PIW921" s="1"/>
      <c r="PIX921" s="1"/>
      <c r="PIY921" s="1"/>
      <c r="PIZ921" s="1"/>
      <c r="PJA921" s="1"/>
      <c r="PJB921" s="1"/>
      <c r="PJC921" s="1"/>
      <c r="PJD921" s="1"/>
      <c r="PJE921" s="1"/>
      <c r="PJF921" s="1"/>
      <c r="PJG921" s="1"/>
      <c r="PJH921" s="1"/>
      <c r="PJI921" s="1"/>
      <c r="PJJ921" s="1"/>
      <c r="PJK921" s="1"/>
      <c r="PJL921" s="1"/>
      <c r="PJM921" s="1"/>
      <c r="PJN921" s="1"/>
      <c r="PJO921" s="1"/>
      <c r="PJP921" s="1"/>
      <c r="PJQ921" s="1"/>
      <c r="PJR921" s="1"/>
      <c r="PJS921" s="1"/>
      <c r="PJT921" s="1"/>
      <c r="PJU921" s="1"/>
      <c r="PJV921" s="1"/>
      <c r="PJW921" s="1"/>
      <c r="PJX921" s="1"/>
      <c r="PJY921" s="1"/>
      <c r="PJZ921" s="1"/>
      <c r="PKA921" s="1"/>
      <c r="PKB921" s="1"/>
      <c r="PKC921" s="1"/>
      <c r="PKD921" s="1"/>
      <c r="PKE921" s="1"/>
      <c r="PKF921" s="1"/>
      <c r="PKG921" s="1"/>
      <c r="PKH921" s="1"/>
      <c r="PKI921" s="1"/>
      <c r="PKJ921" s="1"/>
      <c r="PKK921" s="1"/>
      <c r="PKL921" s="1"/>
      <c r="PKM921" s="1"/>
      <c r="PKN921" s="1"/>
      <c r="PKO921" s="1"/>
      <c r="PKP921" s="1"/>
      <c r="PKQ921" s="1"/>
      <c r="PKR921" s="1"/>
      <c r="PKS921" s="1"/>
      <c r="PKT921" s="1"/>
      <c r="PKU921" s="1"/>
      <c r="PKV921" s="1"/>
      <c r="PKW921" s="1"/>
      <c r="PKX921" s="1"/>
      <c r="PKY921" s="1"/>
      <c r="PKZ921" s="1"/>
      <c r="PLA921" s="1"/>
      <c r="PLB921" s="1"/>
      <c r="PLC921" s="1"/>
      <c r="PLD921" s="1"/>
      <c r="PLE921" s="1"/>
      <c r="PLF921" s="1"/>
      <c r="PLG921" s="1"/>
      <c r="PLH921" s="1"/>
      <c r="PLI921" s="1"/>
      <c r="PLJ921" s="1"/>
      <c r="PLK921" s="1"/>
      <c r="PLL921" s="1"/>
      <c r="PLM921" s="1"/>
      <c r="PLN921" s="1"/>
      <c r="PLO921" s="1"/>
      <c r="PLP921" s="1"/>
      <c r="PLQ921" s="1"/>
      <c r="PLR921" s="1"/>
      <c r="PLS921" s="1"/>
      <c r="PLT921" s="1"/>
      <c r="PLU921" s="1"/>
      <c r="PLV921" s="1"/>
      <c r="PLW921" s="1"/>
      <c r="PLX921" s="1"/>
      <c r="PLY921" s="1"/>
      <c r="PLZ921" s="1"/>
      <c r="PMA921" s="1"/>
      <c r="PMB921" s="1"/>
      <c r="PMC921" s="1"/>
      <c r="PMD921" s="1"/>
      <c r="PME921" s="1"/>
      <c r="PMF921" s="1"/>
      <c r="PMG921" s="1"/>
      <c r="PMH921" s="1"/>
      <c r="PMI921" s="1"/>
      <c r="PMJ921" s="1"/>
      <c r="PMK921" s="1"/>
      <c r="PML921" s="1"/>
      <c r="PMM921" s="1"/>
      <c r="PMN921" s="1"/>
      <c r="PMO921" s="1"/>
      <c r="PMP921" s="1"/>
      <c r="PMQ921" s="1"/>
      <c r="PMR921" s="1"/>
      <c r="PMS921" s="1"/>
      <c r="PMT921" s="1"/>
      <c r="PMU921" s="1"/>
      <c r="PMV921" s="1"/>
      <c r="PMW921" s="1"/>
      <c r="PMX921" s="1"/>
      <c r="PMY921" s="1"/>
      <c r="PMZ921" s="1"/>
      <c r="PNA921" s="1"/>
      <c r="PNB921" s="1"/>
      <c r="PNC921" s="1"/>
      <c r="PND921" s="1"/>
      <c r="PNE921" s="1"/>
      <c r="PNF921" s="1"/>
      <c r="PNG921" s="1"/>
      <c r="PNH921" s="1"/>
      <c r="PNI921" s="1"/>
      <c r="PNJ921" s="1"/>
      <c r="PNK921" s="1"/>
      <c r="PNL921" s="1"/>
      <c r="PNM921" s="1"/>
      <c r="PNN921" s="1"/>
      <c r="PNO921" s="1"/>
      <c r="PNP921" s="1"/>
      <c r="PNQ921" s="1"/>
      <c r="PNR921" s="1"/>
      <c r="PNS921" s="1"/>
      <c r="PNT921" s="1"/>
      <c r="PNU921" s="1"/>
      <c r="PNV921" s="1"/>
      <c r="PNW921" s="1"/>
      <c r="PNX921" s="1"/>
      <c r="PNY921" s="1"/>
      <c r="PNZ921" s="1"/>
      <c r="POA921" s="1"/>
      <c r="POB921" s="1"/>
      <c r="POC921" s="1"/>
      <c r="POD921" s="1"/>
      <c r="POE921" s="1"/>
      <c r="POF921" s="1"/>
      <c r="POG921" s="1"/>
      <c r="POH921" s="1"/>
      <c r="POI921" s="1"/>
      <c r="POJ921" s="1"/>
      <c r="POK921" s="1"/>
      <c r="POL921" s="1"/>
      <c r="POM921" s="1"/>
      <c r="PON921" s="1"/>
      <c r="POO921" s="1"/>
      <c r="POP921" s="1"/>
      <c r="POQ921" s="1"/>
      <c r="POR921" s="1"/>
      <c r="POS921" s="1"/>
      <c r="POT921" s="1"/>
      <c r="POU921" s="1"/>
      <c r="POV921" s="1"/>
      <c r="POW921" s="1"/>
      <c r="POX921" s="1"/>
      <c r="POY921" s="1"/>
      <c r="POZ921" s="1"/>
      <c r="PPA921" s="1"/>
      <c r="PPB921" s="1"/>
      <c r="PPC921" s="1"/>
      <c r="PPD921" s="1"/>
      <c r="PPE921" s="1"/>
      <c r="PPF921" s="1"/>
      <c r="PPG921" s="1"/>
      <c r="PPH921" s="1"/>
      <c r="PPI921" s="1"/>
      <c r="PPJ921" s="1"/>
      <c r="PPK921" s="1"/>
      <c r="PPL921" s="1"/>
      <c r="PPM921" s="1"/>
      <c r="PPN921" s="1"/>
      <c r="PPO921" s="1"/>
      <c r="PPP921" s="1"/>
      <c r="PPQ921" s="1"/>
      <c r="PPR921" s="1"/>
      <c r="PPS921" s="1"/>
      <c r="PPT921" s="1"/>
      <c r="PPU921" s="1"/>
      <c r="PPV921" s="1"/>
      <c r="PPW921" s="1"/>
      <c r="PPX921" s="1"/>
      <c r="PPY921" s="1"/>
      <c r="PPZ921" s="1"/>
      <c r="PQA921" s="1"/>
      <c r="PQB921" s="1"/>
      <c r="PQC921" s="1"/>
      <c r="PQD921" s="1"/>
      <c r="PQE921" s="1"/>
      <c r="PQF921" s="1"/>
      <c r="PQG921" s="1"/>
      <c r="PQH921" s="1"/>
      <c r="PQI921" s="1"/>
      <c r="PQJ921" s="1"/>
      <c r="PQK921" s="1"/>
      <c r="PQL921" s="1"/>
      <c r="PQM921" s="1"/>
      <c r="PQN921" s="1"/>
      <c r="PQO921" s="1"/>
      <c r="PQP921" s="1"/>
      <c r="PQQ921" s="1"/>
      <c r="PQR921" s="1"/>
      <c r="PQS921" s="1"/>
      <c r="PQT921" s="1"/>
      <c r="PQU921" s="1"/>
      <c r="PQV921" s="1"/>
      <c r="PQW921" s="1"/>
      <c r="PQX921" s="1"/>
      <c r="PQY921" s="1"/>
      <c r="PQZ921" s="1"/>
      <c r="PRA921" s="1"/>
      <c r="PRB921" s="1"/>
      <c r="PRC921" s="1"/>
      <c r="PRD921" s="1"/>
      <c r="PRE921" s="1"/>
      <c r="PRF921" s="1"/>
      <c r="PRG921" s="1"/>
      <c r="PRH921" s="1"/>
      <c r="PRI921" s="1"/>
      <c r="PRJ921" s="1"/>
      <c r="PRK921" s="1"/>
      <c r="PRL921" s="1"/>
      <c r="PRM921" s="1"/>
      <c r="PRN921" s="1"/>
      <c r="PRO921" s="1"/>
      <c r="PRP921" s="1"/>
      <c r="PRQ921" s="1"/>
      <c r="PRR921" s="1"/>
      <c r="PRS921" s="1"/>
      <c r="PRT921" s="1"/>
      <c r="PRU921" s="1"/>
      <c r="PRV921" s="1"/>
      <c r="PRW921" s="1"/>
      <c r="PRX921" s="1"/>
      <c r="PRY921" s="1"/>
      <c r="PRZ921" s="1"/>
      <c r="PSA921" s="1"/>
      <c r="PSB921" s="1"/>
      <c r="PSC921" s="1"/>
      <c r="PSD921" s="1"/>
      <c r="PSE921" s="1"/>
      <c r="PSF921" s="1"/>
      <c r="PSG921" s="1"/>
      <c r="PSH921" s="1"/>
      <c r="PSI921" s="1"/>
      <c r="PSJ921" s="1"/>
      <c r="PSK921" s="1"/>
      <c r="PSL921" s="1"/>
      <c r="PSM921" s="1"/>
      <c r="PSN921" s="1"/>
      <c r="PSO921" s="1"/>
      <c r="PSP921" s="1"/>
      <c r="PSQ921" s="1"/>
      <c r="PSR921" s="1"/>
      <c r="PSS921" s="1"/>
      <c r="PST921" s="1"/>
      <c r="PSU921" s="1"/>
      <c r="PSV921" s="1"/>
      <c r="PSW921" s="1"/>
      <c r="PSX921" s="1"/>
      <c r="PSY921" s="1"/>
      <c r="PSZ921" s="1"/>
      <c r="PTA921" s="1"/>
      <c r="PTB921" s="1"/>
      <c r="PTC921" s="1"/>
      <c r="PTD921" s="1"/>
      <c r="PTE921" s="1"/>
      <c r="PTF921" s="1"/>
      <c r="PTG921" s="1"/>
      <c r="PTH921" s="1"/>
      <c r="PTI921" s="1"/>
      <c r="PTJ921" s="1"/>
      <c r="PTK921" s="1"/>
      <c r="PTL921" s="1"/>
      <c r="PTM921" s="1"/>
      <c r="PTN921" s="1"/>
      <c r="PTO921" s="1"/>
      <c r="PTP921" s="1"/>
      <c r="PTQ921" s="1"/>
      <c r="PTR921" s="1"/>
      <c r="PTS921" s="1"/>
      <c r="PTT921" s="1"/>
      <c r="PTU921" s="1"/>
      <c r="PTV921" s="1"/>
      <c r="PTW921" s="1"/>
      <c r="PTX921" s="1"/>
      <c r="PTY921" s="1"/>
      <c r="PTZ921" s="1"/>
      <c r="PUA921" s="1"/>
      <c r="PUB921" s="1"/>
      <c r="PUC921" s="1"/>
      <c r="PUD921" s="1"/>
      <c r="PUE921" s="1"/>
      <c r="PUF921" s="1"/>
      <c r="PUG921" s="1"/>
      <c r="PUH921" s="1"/>
      <c r="PUI921" s="1"/>
      <c r="PUJ921" s="1"/>
      <c r="PUK921" s="1"/>
      <c r="PUL921" s="1"/>
      <c r="PUM921" s="1"/>
      <c r="PUN921" s="1"/>
      <c r="PUO921" s="1"/>
      <c r="PUP921" s="1"/>
      <c r="PUQ921" s="1"/>
      <c r="PUR921" s="1"/>
      <c r="PUS921" s="1"/>
      <c r="PUT921" s="1"/>
      <c r="PUU921" s="1"/>
      <c r="PUV921" s="1"/>
      <c r="PUW921" s="1"/>
      <c r="PUX921" s="1"/>
      <c r="PUY921" s="1"/>
      <c r="PUZ921" s="1"/>
      <c r="PVA921" s="1"/>
      <c r="PVB921" s="1"/>
      <c r="PVC921" s="1"/>
      <c r="PVD921" s="1"/>
      <c r="PVE921" s="1"/>
      <c r="PVF921" s="1"/>
      <c r="PVG921" s="1"/>
      <c r="PVH921" s="1"/>
      <c r="PVI921" s="1"/>
      <c r="PVJ921" s="1"/>
      <c r="PVK921" s="1"/>
      <c r="PVL921" s="1"/>
      <c r="PVM921" s="1"/>
      <c r="PVN921" s="1"/>
      <c r="PVO921" s="1"/>
      <c r="PVP921" s="1"/>
      <c r="PVQ921" s="1"/>
      <c r="PVR921" s="1"/>
      <c r="PVS921" s="1"/>
      <c r="PVT921" s="1"/>
      <c r="PVU921" s="1"/>
      <c r="PVV921" s="1"/>
      <c r="PVW921" s="1"/>
      <c r="PVX921" s="1"/>
      <c r="PVY921" s="1"/>
      <c r="PVZ921" s="1"/>
      <c r="PWA921" s="1"/>
      <c r="PWB921" s="1"/>
      <c r="PWC921" s="1"/>
      <c r="PWD921" s="1"/>
      <c r="PWE921" s="1"/>
      <c r="PWF921" s="1"/>
      <c r="PWG921" s="1"/>
      <c r="PWH921" s="1"/>
      <c r="PWI921" s="1"/>
      <c r="PWJ921" s="1"/>
      <c r="PWK921" s="1"/>
      <c r="PWL921" s="1"/>
      <c r="PWM921" s="1"/>
      <c r="PWN921" s="1"/>
      <c r="PWO921" s="1"/>
      <c r="PWP921" s="1"/>
      <c r="PWQ921" s="1"/>
      <c r="PWR921" s="1"/>
      <c r="PWS921" s="1"/>
      <c r="PWT921" s="1"/>
      <c r="PWU921" s="1"/>
      <c r="PWV921" s="1"/>
      <c r="PWW921" s="1"/>
      <c r="PWX921" s="1"/>
      <c r="PWY921" s="1"/>
      <c r="PWZ921" s="1"/>
      <c r="PXA921" s="1"/>
      <c r="PXB921" s="1"/>
      <c r="PXC921" s="1"/>
      <c r="PXD921" s="1"/>
      <c r="PXE921" s="1"/>
      <c r="PXF921" s="1"/>
      <c r="PXG921" s="1"/>
      <c r="PXH921" s="1"/>
      <c r="PXI921" s="1"/>
      <c r="PXJ921" s="1"/>
      <c r="PXK921" s="1"/>
      <c r="PXL921" s="1"/>
      <c r="PXM921" s="1"/>
      <c r="PXN921" s="1"/>
      <c r="PXO921" s="1"/>
      <c r="PXP921" s="1"/>
      <c r="PXQ921" s="1"/>
      <c r="PXR921" s="1"/>
      <c r="PXS921" s="1"/>
      <c r="PXT921" s="1"/>
      <c r="PXU921" s="1"/>
      <c r="PXV921" s="1"/>
      <c r="PXW921" s="1"/>
      <c r="PXX921" s="1"/>
      <c r="PXY921" s="1"/>
      <c r="PXZ921" s="1"/>
      <c r="PYA921" s="1"/>
      <c r="PYB921" s="1"/>
      <c r="PYC921" s="1"/>
      <c r="PYD921" s="1"/>
      <c r="PYE921" s="1"/>
      <c r="PYF921" s="1"/>
      <c r="PYG921" s="1"/>
      <c r="PYH921" s="1"/>
      <c r="PYI921" s="1"/>
      <c r="PYJ921" s="1"/>
      <c r="PYK921" s="1"/>
      <c r="PYL921" s="1"/>
      <c r="PYM921" s="1"/>
      <c r="PYN921" s="1"/>
      <c r="PYO921" s="1"/>
      <c r="PYP921" s="1"/>
      <c r="PYQ921" s="1"/>
      <c r="PYR921" s="1"/>
      <c r="PYS921" s="1"/>
      <c r="PYT921" s="1"/>
      <c r="PYU921" s="1"/>
      <c r="PYV921" s="1"/>
      <c r="PYW921" s="1"/>
      <c r="PYX921" s="1"/>
      <c r="PYY921" s="1"/>
      <c r="PYZ921" s="1"/>
      <c r="PZA921" s="1"/>
      <c r="PZB921" s="1"/>
      <c r="PZC921" s="1"/>
      <c r="PZD921" s="1"/>
      <c r="PZE921" s="1"/>
      <c r="PZF921" s="1"/>
      <c r="PZG921" s="1"/>
      <c r="PZH921" s="1"/>
      <c r="PZI921" s="1"/>
      <c r="PZJ921" s="1"/>
      <c r="PZK921" s="1"/>
      <c r="PZL921" s="1"/>
      <c r="PZM921" s="1"/>
      <c r="PZN921" s="1"/>
      <c r="PZO921" s="1"/>
      <c r="PZP921" s="1"/>
      <c r="PZQ921" s="1"/>
      <c r="PZR921" s="1"/>
      <c r="PZS921" s="1"/>
      <c r="PZT921" s="1"/>
      <c r="PZU921" s="1"/>
      <c r="PZV921" s="1"/>
      <c r="PZW921" s="1"/>
      <c r="PZX921" s="1"/>
      <c r="PZY921" s="1"/>
      <c r="PZZ921" s="1"/>
      <c r="QAA921" s="1"/>
      <c r="QAB921" s="1"/>
      <c r="QAC921" s="1"/>
      <c r="QAD921" s="1"/>
      <c r="QAE921" s="1"/>
      <c r="QAF921" s="1"/>
      <c r="QAG921" s="1"/>
      <c r="QAH921" s="1"/>
      <c r="QAI921" s="1"/>
      <c r="QAJ921" s="1"/>
      <c r="QAK921" s="1"/>
      <c r="QAL921" s="1"/>
      <c r="QAM921" s="1"/>
      <c r="QAN921" s="1"/>
      <c r="QAO921" s="1"/>
      <c r="QAP921" s="1"/>
      <c r="QAQ921" s="1"/>
      <c r="QAR921" s="1"/>
      <c r="QAS921" s="1"/>
      <c r="QAT921" s="1"/>
      <c r="QAU921" s="1"/>
      <c r="QAV921" s="1"/>
      <c r="QAW921" s="1"/>
      <c r="QAX921" s="1"/>
      <c r="QAY921" s="1"/>
      <c r="QAZ921" s="1"/>
      <c r="QBA921" s="1"/>
      <c r="QBB921" s="1"/>
      <c r="QBC921" s="1"/>
      <c r="QBD921" s="1"/>
      <c r="QBE921" s="1"/>
      <c r="QBF921" s="1"/>
      <c r="QBG921" s="1"/>
      <c r="QBH921" s="1"/>
      <c r="QBI921" s="1"/>
      <c r="QBJ921" s="1"/>
      <c r="QBK921" s="1"/>
      <c r="QBL921" s="1"/>
      <c r="QBM921" s="1"/>
      <c r="QBN921" s="1"/>
      <c r="QBO921" s="1"/>
      <c r="QBP921" s="1"/>
      <c r="QBQ921" s="1"/>
      <c r="QBR921" s="1"/>
      <c r="QBS921" s="1"/>
      <c r="QBT921" s="1"/>
      <c r="QBU921" s="1"/>
      <c r="QBV921" s="1"/>
      <c r="QBW921" s="1"/>
      <c r="QBX921" s="1"/>
      <c r="QBY921" s="1"/>
      <c r="QBZ921" s="1"/>
      <c r="QCA921" s="1"/>
      <c r="QCB921" s="1"/>
      <c r="QCC921" s="1"/>
      <c r="QCD921" s="1"/>
      <c r="QCE921" s="1"/>
      <c r="QCF921" s="1"/>
      <c r="QCG921" s="1"/>
      <c r="QCH921" s="1"/>
      <c r="QCI921" s="1"/>
      <c r="QCJ921" s="1"/>
      <c r="QCK921" s="1"/>
      <c r="QCL921" s="1"/>
      <c r="QCM921" s="1"/>
      <c r="QCN921" s="1"/>
      <c r="QCO921" s="1"/>
      <c r="QCP921" s="1"/>
      <c r="QCQ921" s="1"/>
      <c r="QCR921" s="1"/>
      <c r="QCS921" s="1"/>
      <c r="QCT921" s="1"/>
      <c r="QCU921" s="1"/>
      <c r="QCV921" s="1"/>
      <c r="QCW921" s="1"/>
      <c r="QCX921" s="1"/>
      <c r="QCY921" s="1"/>
      <c r="QCZ921" s="1"/>
      <c r="QDA921" s="1"/>
      <c r="QDB921" s="1"/>
      <c r="QDC921" s="1"/>
      <c r="QDD921" s="1"/>
      <c r="QDE921" s="1"/>
      <c r="QDF921" s="1"/>
      <c r="QDG921" s="1"/>
      <c r="QDH921" s="1"/>
      <c r="QDI921" s="1"/>
      <c r="QDJ921" s="1"/>
      <c r="QDK921" s="1"/>
      <c r="QDL921" s="1"/>
      <c r="QDM921" s="1"/>
      <c r="QDN921" s="1"/>
      <c r="QDO921" s="1"/>
      <c r="QDP921" s="1"/>
      <c r="QDQ921" s="1"/>
      <c r="QDR921" s="1"/>
      <c r="QDS921" s="1"/>
      <c r="QDT921" s="1"/>
      <c r="QDU921" s="1"/>
      <c r="QDV921" s="1"/>
      <c r="QDW921" s="1"/>
      <c r="QDX921" s="1"/>
      <c r="QDY921" s="1"/>
      <c r="QDZ921" s="1"/>
      <c r="QEA921" s="1"/>
      <c r="QEB921" s="1"/>
      <c r="QEC921" s="1"/>
      <c r="QED921" s="1"/>
      <c r="QEE921" s="1"/>
      <c r="QEF921" s="1"/>
      <c r="QEG921" s="1"/>
      <c r="QEH921" s="1"/>
      <c r="QEI921" s="1"/>
      <c r="QEJ921" s="1"/>
      <c r="QEK921" s="1"/>
      <c r="QEL921" s="1"/>
      <c r="QEM921" s="1"/>
      <c r="QEN921" s="1"/>
      <c r="QEO921" s="1"/>
      <c r="QEP921" s="1"/>
      <c r="QEQ921" s="1"/>
      <c r="QER921" s="1"/>
      <c r="QES921" s="1"/>
      <c r="QET921" s="1"/>
      <c r="QEU921" s="1"/>
      <c r="QEV921" s="1"/>
      <c r="QEW921" s="1"/>
      <c r="QEX921" s="1"/>
      <c r="QEY921" s="1"/>
      <c r="QEZ921" s="1"/>
      <c r="QFA921" s="1"/>
      <c r="QFB921" s="1"/>
      <c r="QFC921" s="1"/>
      <c r="QFD921" s="1"/>
      <c r="QFE921" s="1"/>
      <c r="QFF921" s="1"/>
      <c r="QFG921" s="1"/>
      <c r="QFH921" s="1"/>
      <c r="QFI921" s="1"/>
      <c r="QFJ921" s="1"/>
      <c r="QFK921" s="1"/>
      <c r="QFL921" s="1"/>
      <c r="QFM921" s="1"/>
      <c r="QFN921" s="1"/>
      <c r="QFO921" s="1"/>
      <c r="QFP921" s="1"/>
      <c r="QFQ921" s="1"/>
      <c r="QFR921" s="1"/>
      <c r="QFS921" s="1"/>
      <c r="QFT921" s="1"/>
      <c r="QFU921" s="1"/>
      <c r="QFV921" s="1"/>
      <c r="QFW921" s="1"/>
      <c r="QFX921" s="1"/>
      <c r="QFY921" s="1"/>
      <c r="QFZ921" s="1"/>
      <c r="QGA921" s="1"/>
      <c r="QGB921" s="1"/>
      <c r="QGC921" s="1"/>
      <c r="QGD921" s="1"/>
      <c r="QGE921" s="1"/>
      <c r="QGF921" s="1"/>
      <c r="QGG921" s="1"/>
      <c r="QGH921" s="1"/>
      <c r="QGI921" s="1"/>
      <c r="QGJ921" s="1"/>
      <c r="QGK921" s="1"/>
      <c r="QGL921" s="1"/>
      <c r="QGM921" s="1"/>
      <c r="QGN921" s="1"/>
      <c r="QGO921" s="1"/>
      <c r="QGP921" s="1"/>
      <c r="QGQ921" s="1"/>
      <c r="QGR921" s="1"/>
      <c r="QGS921" s="1"/>
      <c r="QGT921" s="1"/>
      <c r="QGU921" s="1"/>
      <c r="QGV921" s="1"/>
      <c r="QGW921" s="1"/>
      <c r="QGX921" s="1"/>
      <c r="QGY921" s="1"/>
      <c r="QGZ921" s="1"/>
      <c r="QHA921" s="1"/>
      <c r="QHB921" s="1"/>
      <c r="QHC921" s="1"/>
      <c r="QHD921" s="1"/>
      <c r="QHE921" s="1"/>
      <c r="QHF921" s="1"/>
      <c r="QHG921" s="1"/>
      <c r="QHH921" s="1"/>
      <c r="QHI921" s="1"/>
      <c r="QHJ921" s="1"/>
      <c r="QHK921" s="1"/>
      <c r="QHL921" s="1"/>
      <c r="QHM921" s="1"/>
      <c r="QHN921" s="1"/>
      <c r="QHO921" s="1"/>
      <c r="QHP921" s="1"/>
      <c r="QHQ921" s="1"/>
      <c r="QHR921" s="1"/>
      <c r="QHS921" s="1"/>
      <c r="QHT921" s="1"/>
      <c r="QHU921" s="1"/>
      <c r="QHV921" s="1"/>
      <c r="QHW921" s="1"/>
      <c r="QHX921" s="1"/>
      <c r="QHY921" s="1"/>
      <c r="QHZ921" s="1"/>
      <c r="QIA921" s="1"/>
      <c r="QIB921" s="1"/>
      <c r="QIC921" s="1"/>
      <c r="QID921" s="1"/>
      <c r="QIE921" s="1"/>
      <c r="QIF921" s="1"/>
      <c r="QIG921" s="1"/>
      <c r="QIH921" s="1"/>
      <c r="QII921" s="1"/>
      <c r="QIJ921" s="1"/>
      <c r="QIK921" s="1"/>
      <c r="QIL921" s="1"/>
      <c r="QIM921" s="1"/>
      <c r="QIN921" s="1"/>
      <c r="QIO921" s="1"/>
      <c r="QIP921" s="1"/>
      <c r="QIQ921" s="1"/>
      <c r="QIR921" s="1"/>
      <c r="QIS921" s="1"/>
      <c r="QIT921" s="1"/>
      <c r="QIU921" s="1"/>
      <c r="QIV921" s="1"/>
      <c r="QIW921" s="1"/>
      <c r="QIX921" s="1"/>
      <c r="QIY921" s="1"/>
      <c r="QIZ921" s="1"/>
      <c r="QJA921" s="1"/>
      <c r="QJB921" s="1"/>
      <c r="QJC921" s="1"/>
      <c r="QJD921" s="1"/>
      <c r="QJE921" s="1"/>
      <c r="QJF921" s="1"/>
      <c r="QJG921" s="1"/>
      <c r="QJH921" s="1"/>
      <c r="QJI921" s="1"/>
      <c r="QJJ921" s="1"/>
      <c r="QJK921" s="1"/>
      <c r="QJL921" s="1"/>
      <c r="QJM921" s="1"/>
      <c r="QJN921" s="1"/>
      <c r="QJO921" s="1"/>
      <c r="QJP921" s="1"/>
      <c r="QJQ921" s="1"/>
      <c r="QJR921" s="1"/>
      <c r="QJS921" s="1"/>
      <c r="QJT921" s="1"/>
      <c r="QJU921" s="1"/>
      <c r="QJV921" s="1"/>
      <c r="QJW921" s="1"/>
      <c r="QJX921" s="1"/>
      <c r="QJY921" s="1"/>
      <c r="QJZ921" s="1"/>
      <c r="QKA921" s="1"/>
      <c r="QKB921" s="1"/>
      <c r="QKC921" s="1"/>
      <c r="QKD921" s="1"/>
      <c r="QKE921" s="1"/>
      <c r="QKF921" s="1"/>
      <c r="QKG921" s="1"/>
      <c r="QKH921" s="1"/>
      <c r="QKI921" s="1"/>
      <c r="QKJ921" s="1"/>
      <c r="QKK921" s="1"/>
      <c r="QKL921" s="1"/>
      <c r="QKM921" s="1"/>
      <c r="QKN921" s="1"/>
      <c r="QKO921" s="1"/>
      <c r="QKP921" s="1"/>
      <c r="QKQ921" s="1"/>
      <c r="QKR921" s="1"/>
      <c r="QKS921" s="1"/>
      <c r="QKT921" s="1"/>
      <c r="QKU921" s="1"/>
      <c r="QKV921" s="1"/>
      <c r="QKW921" s="1"/>
      <c r="QKX921" s="1"/>
      <c r="QKY921" s="1"/>
      <c r="QKZ921" s="1"/>
      <c r="QLA921" s="1"/>
      <c r="QLB921" s="1"/>
      <c r="QLC921" s="1"/>
      <c r="QLD921" s="1"/>
      <c r="QLE921" s="1"/>
      <c r="QLF921" s="1"/>
      <c r="QLG921" s="1"/>
      <c r="QLH921" s="1"/>
      <c r="QLI921" s="1"/>
      <c r="QLJ921" s="1"/>
      <c r="QLK921" s="1"/>
      <c r="QLL921" s="1"/>
      <c r="QLM921" s="1"/>
      <c r="QLN921" s="1"/>
      <c r="QLO921" s="1"/>
      <c r="QLP921" s="1"/>
      <c r="QLQ921" s="1"/>
      <c r="QLR921" s="1"/>
      <c r="QLS921" s="1"/>
      <c r="QLT921" s="1"/>
      <c r="QLU921" s="1"/>
      <c r="QLV921" s="1"/>
      <c r="QLW921" s="1"/>
      <c r="QLX921" s="1"/>
      <c r="QLY921" s="1"/>
      <c r="QLZ921" s="1"/>
      <c r="QMA921" s="1"/>
      <c r="QMB921" s="1"/>
      <c r="QMC921" s="1"/>
      <c r="QMD921" s="1"/>
      <c r="QME921" s="1"/>
      <c r="QMF921" s="1"/>
      <c r="QMG921" s="1"/>
      <c r="QMH921" s="1"/>
      <c r="QMI921" s="1"/>
      <c r="QMJ921" s="1"/>
      <c r="QMK921" s="1"/>
      <c r="QML921" s="1"/>
      <c r="QMM921" s="1"/>
      <c r="QMN921" s="1"/>
      <c r="QMO921" s="1"/>
      <c r="QMP921" s="1"/>
      <c r="QMQ921" s="1"/>
      <c r="QMR921" s="1"/>
      <c r="QMS921" s="1"/>
      <c r="QMT921" s="1"/>
      <c r="QMU921" s="1"/>
      <c r="QMV921" s="1"/>
      <c r="QMW921" s="1"/>
      <c r="QMX921" s="1"/>
      <c r="QMY921" s="1"/>
      <c r="QMZ921" s="1"/>
      <c r="QNA921" s="1"/>
      <c r="QNB921" s="1"/>
      <c r="QNC921" s="1"/>
      <c r="QND921" s="1"/>
      <c r="QNE921" s="1"/>
      <c r="QNF921" s="1"/>
      <c r="QNG921" s="1"/>
      <c r="QNH921" s="1"/>
      <c r="QNI921" s="1"/>
      <c r="QNJ921" s="1"/>
      <c r="QNK921" s="1"/>
      <c r="QNL921" s="1"/>
      <c r="QNM921" s="1"/>
      <c r="QNN921" s="1"/>
      <c r="QNO921" s="1"/>
      <c r="QNP921" s="1"/>
      <c r="QNQ921" s="1"/>
      <c r="QNR921" s="1"/>
      <c r="QNS921" s="1"/>
      <c r="QNT921" s="1"/>
      <c r="QNU921" s="1"/>
      <c r="QNV921" s="1"/>
      <c r="QNW921" s="1"/>
      <c r="QNX921" s="1"/>
      <c r="QNY921" s="1"/>
      <c r="QNZ921" s="1"/>
      <c r="QOA921" s="1"/>
      <c r="QOB921" s="1"/>
      <c r="QOC921" s="1"/>
      <c r="QOD921" s="1"/>
      <c r="QOE921" s="1"/>
      <c r="QOF921" s="1"/>
      <c r="QOG921" s="1"/>
      <c r="QOH921" s="1"/>
      <c r="QOI921" s="1"/>
      <c r="QOJ921" s="1"/>
      <c r="QOK921" s="1"/>
      <c r="QOL921" s="1"/>
      <c r="QOM921" s="1"/>
      <c r="QON921" s="1"/>
      <c r="QOO921" s="1"/>
      <c r="QOP921" s="1"/>
      <c r="QOQ921" s="1"/>
      <c r="QOR921" s="1"/>
      <c r="QOS921" s="1"/>
      <c r="QOT921" s="1"/>
      <c r="QOU921" s="1"/>
      <c r="QOV921" s="1"/>
      <c r="QOW921" s="1"/>
      <c r="QOX921" s="1"/>
      <c r="QOY921" s="1"/>
      <c r="QOZ921" s="1"/>
      <c r="QPA921" s="1"/>
      <c r="QPB921" s="1"/>
      <c r="QPC921" s="1"/>
      <c r="QPD921" s="1"/>
      <c r="QPE921" s="1"/>
      <c r="QPF921" s="1"/>
      <c r="QPG921" s="1"/>
      <c r="QPH921" s="1"/>
      <c r="QPI921" s="1"/>
      <c r="QPJ921" s="1"/>
      <c r="QPK921" s="1"/>
      <c r="QPL921" s="1"/>
      <c r="QPM921" s="1"/>
      <c r="QPN921" s="1"/>
      <c r="QPO921" s="1"/>
      <c r="QPP921" s="1"/>
      <c r="QPQ921" s="1"/>
      <c r="QPR921" s="1"/>
      <c r="QPS921" s="1"/>
      <c r="QPT921" s="1"/>
      <c r="QPU921" s="1"/>
      <c r="QPV921" s="1"/>
      <c r="QPW921" s="1"/>
      <c r="QPX921" s="1"/>
      <c r="QPY921" s="1"/>
      <c r="QPZ921" s="1"/>
      <c r="QQA921" s="1"/>
      <c r="QQB921" s="1"/>
      <c r="QQC921" s="1"/>
      <c r="QQD921" s="1"/>
      <c r="QQE921" s="1"/>
      <c r="QQF921" s="1"/>
      <c r="QQG921" s="1"/>
      <c r="QQH921" s="1"/>
      <c r="QQI921" s="1"/>
      <c r="QQJ921" s="1"/>
      <c r="QQK921" s="1"/>
      <c r="QQL921" s="1"/>
      <c r="QQM921" s="1"/>
      <c r="QQN921" s="1"/>
      <c r="QQO921" s="1"/>
      <c r="QQP921" s="1"/>
      <c r="QQQ921" s="1"/>
      <c r="QQR921" s="1"/>
      <c r="QQS921" s="1"/>
      <c r="QQT921" s="1"/>
      <c r="QQU921" s="1"/>
      <c r="QQV921" s="1"/>
      <c r="QQW921" s="1"/>
      <c r="QQX921" s="1"/>
      <c r="QQY921" s="1"/>
      <c r="QQZ921" s="1"/>
      <c r="QRA921" s="1"/>
      <c r="QRB921" s="1"/>
      <c r="QRC921" s="1"/>
      <c r="QRD921" s="1"/>
      <c r="QRE921" s="1"/>
      <c r="QRF921" s="1"/>
      <c r="QRG921" s="1"/>
      <c r="QRH921" s="1"/>
      <c r="QRI921" s="1"/>
      <c r="QRJ921" s="1"/>
      <c r="QRK921" s="1"/>
      <c r="QRL921" s="1"/>
      <c r="QRM921" s="1"/>
      <c r="QRN921" s="1"/>
      <c r="QRO921" s="1"/>
      <c r="QRP921" s="1"/>
      <c r="QRQ921" s="1"/>
      <c r="QRR921" s="1"/>
      <c r="QRS921" s="1"/>
      <c r="QRT921" s="1"/>
      <c r="QRU921" s="1"/>
      <c r="QRV921" s="1"/>
      <c r="QRW921" s="1"/>
      <c r="QRX921" s="1"/>
      <c r="QRY921" s="1"/>
      <c r="QRZ921" s="1"/>
      <c r="QSA921" s="1"/>
      <c r="QSB921" s="1"/>
      <c r="QSC921" s="1"/>
      <c r="QSD921" s="1"/>
      <c r="QSE921" s="1"/>
      <c r="QSF921" s="1"/>
      <c r="QSG921" s="1"/>
      <c r="QSH921" s="1"/>
      <c r="QSI921" s="1"/>
      <c r="QSJ921" s="1"/>
      <c r="QSK921" s="1"/>
      <c r="QSL921" s="1"/>
      <c r="QSM921" s="1"/>
      <c r="QSN921" s="1"/>
      <c r="QSO921" s="1"/>
      <c r="QSP921" s="1"/>
      <c r="QSQ921" s="1"/>
      <c r="QSR921" s="1"/>
      <c r="QSS921" s="1"/>
      <c r="QST921" s="1"/>
      <c r="QSU921" s="1"/>
      <c r="QSV921" s="1"/>
      <c r="QSW921" s="1"/>
      <c r="QSX921" s="1"/>
      <c r="QSY921" s="1"/>
      <c r="QSZ921" s="1"/>
      <c r="QTA921" s="1"/>
      <c r="QTB921" s="1"/>
      <c r="QTC921" s="1"/>
      <c r="QTD921" s="1"/>
      <c r="QTE921" s="1"/>
      <c r="QTF921" s="1"/>
      <c r="QTG921" s="1"/>
      <c r="QTH921" s="1"/>
      <c r="QTI921" s="1"/>
      <c r="QTJ921" s="1"/>
      <c r="QTK921" s="1"/>
      <c r="QTL921" s="1"/>
      <c r="QTM921" s="1"/>
      <c r="QTN921" s="1"/>
      <c r="QTO921" s="1"/>
      <c r="QTP921" s="1"/>
      <c r="QTQ921" s="1"/>
      <c r="QTR921" s="1"/>
      <c r="QTS921" s="1"/>
      <c r="QTT921" s="1"/>
      <c r="QTU921" s="1"/>
      <c r="QTV921" s="1"/>
      <c r="QTW921" s="1"/>
      <c r="QTX921" s="1"/>
      <c r="QTY921" s="1"/>
      <c r="QTZ921" s="1"/>
      <c r="QUA921" s="1"/>
      <c r="QUB921" s="1"/>
      <c r="QUC921" s="1"/>
      <c r="QUD921" s="1"/>
      <c r="QUE921" s="1"/>
      <c r="QUF921" s="1"/>
      <c r="QUG921" s="1"/>
      <c r="QUH921" s="1"/>
      <c r="QUI921" s="1"/>
      <c r="QUJ921" s="1"/>
      <c r="QUK921" s="1"/>
      <c r="QUL921" s="1"/>
      <c r="QUM921" s="1"/>
      <c r="QUN921" s="1"/>
      <c r="QUO921" s="1"/>
      <c r="QUP921" s="1"/>
      <c r="QUQ921" s="1"/>
      <c r="QUR921" s="1"/>
      <c r="QUS921" s="1"/>
      <c r="QUT921" s="1"/>
      <c r="QUU921" s="1"/>
      <c r="QUV921" s="1"/>
      <c r="QUW921" s="1"/>
      <c r="QUX921" s="1"/>
      <c r="QUY921" s="1"/>
      <c r="QUZ921" s="1"/>
      <c r="QVA921" s="1"/>
      <c r="QVB921" s="1"/>
      <c r="QVC921" s="1"/>
      <c r="QVD921" s="1"/>
      <c r="QVE921" s="1"/>
      <c r="QVF921" s="1"/>
      <c r="QVG921" s="1"/>
      <c r="QVH921" s="1"/>
      <c r="QVI921" s="1"/>
      <c r="QVJ921" s="1"/>
      <c r="QVK921" s="1"/>
      <c r="QVL921" s="1"/>
      <c r="QVM921" s="1"/>
      <c r="QVN921" s="1"/>
      <c r="QVO921" s="1"/>
      <c r="QVP921" s="1"/>
      <c r="QVQ921" s="1"/>
      <c r="QVR921" s="1"/>
      <c r="QVS921" s="1"/>
      <c r="QVT921" s="1"/>
      <c r="QVU921" s="1"/>
      <c r="QVV921" s="1"/>
      <c r="QVW921" s="1"/>
      <c r="QVX921" s="1"/>
      <c r="QVY921" s="1"/>
      <c r="QVZ921" s="1"/>
      <c r="QWA921" s="1"/>
      <c r="QWB921" s="1"/>
      <c r="QWC921" s="1"/>
      <c r="QWD921" s="1"/>
      <c r="QWE921" s="1"/>
      <c r="QWF921" s="1"/>
      <c r="QWG921" s="1"/>
      <c r="QWH921" s="1"/>
      <c r="QWI921" s="1"/>
      <c r="QWJ921" s="1"/>
      <c r="QWK921" s="1"/>
      <c r="QWL921" s="1"/>
      <c r="QWM921" s="1"/>
      <c r="QWN921" s="1"/>
      <c r="QWO921" s="1"/>
      <c r="QWP921" s="1"/>
      <c r="QWQ921" s="1"/>
      <c r="QWR921" s="1"/>
      <c r="QWS921" s="1"/>
      <c r="QWT921" s="1"/>
      <c r="QWU921" s="1"/>
      <c r="QWV921" s="1"/>
      <c r="QWW921" s="1"/>
      <c r="QWX921" s="1"/>
      <c r="QWY921" s="1"/>
      <c r="QWZ921" s="1"/>
      <c r="QXA921" s="1"/>
      <c r="QXB921" s="1"/>
      <c r="QXC921" s="1"/>
      <c r="QXD921" s="1"/>
      <c r="QXE921" s="1"/>
      <c r="QXF921" s="1"/>
      <c r="QXG921" s="1"/>
      <c r="QXH921" s="1"/>
      <c r="QXI921" s="1"/>
      <c r="QXJ921" s="1"/>
      <c r="QXK921" s="1"/>
      <c r="QXL921" s="1"/>
      <c r="QXM921" s="1"/>
      <c r="QXN921" s="1"/>
      <c r="QXO921" s="1"/>
      <c r="QXP921" s="1"/>
      <c r="QXQ921" s="1"/>
      <c r="QXR921" s="1"/>
      <c r="QXS921" s="1"/>
      <c r="QXT921" s="1"/>
      <c r="QXU921" s="1"/>
      <c r="QXV921" s="1"/>
      <c r="QXW921" s="1"/>
      <c r="QXX921" s="1"/>
      <c r="QXY921" s="1"/>
      <c r="QXZ921" s="1"/>
      <c r="QYA921" s="1"/>
      <c r="QYB921" s="1"/>
      <c r="QYC921" s="1"/>
      <c r="QYD921" s="1"/>
      <c r="QYE921" s="1"/>
      <c r="QYF921" s="1"/>
      <c r="QYG921" s="1"/>
      <c r="QYH921" s="1"/>
      <c r="QYI921" s="1"/>
      <c r="QYJ921" s="1"/>
      <c r="QYK921" s="1"/>
      <c r="QYL921" s="1"/>
      <c r="QYM921" s="1"/>
      <c r="QYN921" s="1"/>
      <c r="QYO921" s="1"/>
      <c r="QYP921" s="1"/>
      <c r="QYQ921" s="1"/>
      <c r="QYR921" s="1"/>
      <c r="QYS921" s="1"/>
      <c r="QYT921" s="1"/>
      <c r="QYU921" s="1"/>
      <c r="QYV921" s="1"/>
      <c r="QYW921" s="1"/>
      <c r="QYX921" s="1"/>
      <c r="QYY921" s="1"/>
      <c r="QYZ921" s="1"/>
      <c r="QZA921" s="1"/>
      <c r="QZB921" s="1"/>
      <c r="QZC921" s="1"/>
      <c r="QZD921" s="1"/>
      <c r="QZE921" s="1"/>
      <c r="QZF921" s="1"/>
      <c r="QZG921" s="1"/>
      <c r="QZH921" s="1"/>
      <c r="QZI921" s="1"/>
      <c r="QZJ921" s="1"/>
      <c r="QZK921" s="1"/>
      <c r="QZL921" s="1"/>
      <c r="QZM921" s="1"/>
      <c r="QZN921" s="1"/>
      <c r="QZO921" s="1"/>
      <c r="QZP921" s="1"/>
      <c r="QZQ921" s="1"/>
      <c r="QZR921" s="1"/>
      <c r="QZS921" s="1"/>
      <c r="QZT921" s="1"/>
      <c r="QZU921" s="1"/>
      <c r="QZV921" s="1"/>
      <c r="QZW921" s="1"/>
      <c r="QZX921" s="1"/>
      <c r="QZY921" s="1"/>
      <c r="QZZ921" s="1"/>
      <c r="RAA921" s="1"/>
      <c r="RAB921" s="1"/>
      <c r="RAC921" s="1"/>
      <c r="RAD921" s="1"/>
      <c r="RAE921" s="1"/>
      <c r="RAF921" s="1"/>
      <c r="RAG921" s="1"/>
      <c r="RAH921" s="1"/>
      <c r="RAI921" s="1"/>
      <c r="RAJ921" s="1"/>
      <c r="RAK921" s="1"/>
      <c r="RAL921" s="1"/>
      <c r="RAM921" s="1"/>
      <c r="RAN921" s="1"/>
      <c r="RAO921" s="1"/>
      <c r="RAP921" s="1"/>
      <c r="RAQ921" s="1"/>
      <c r="RAR921" s="1"/>
      <c r="RAS921" s="1"/>
      <c r="RAT921" s="1"/>
      <c r="RAU921" s="1"/>
      <c r="RAV921" s="1"/>
      <c r="RAW921" s="1"/>
      <c r="RAX921" s="1"/>
      <c r="RAY921" s="1"/>
      <c r="RAZ921" s="1"/>
      <c r="RBA921" s="1"/>
      <c r="RBB921" s="1"/>
      <c r="RBC921" s="1"/>
      <c r="RBD921" s="1"/>
      <c r="RBE921" s="1"/>
      <c r="RBF921" s="1"/>
      <c r="RBG921" s="1"/>
      <c r="RBH921" s="1"/>
      <c r="RBI921" s="1"/>
      <c r="RBJ921" s="1"/>
      <c r="RBK921" s="1"/>
      <c r="RBL921" s="1"/>
      <c r="RBM921" s="1"/>
      <c r="RBN921" s="1"/>
      <c r="RBO921" s="1"/>
      <c r="RBP921" s="1"/>
      <c r="RBQ921" s="1"/>
      <c r="RBR921" s="1"/>
      <c r="RBS921" s="1"/>
      <c r="RBT921" s="1"/>
      <c r="RBU921" s="1"/>
      <c r="RBV921" s="1"/>
      <c r="RBW921" s="1"/>
      <c r="RBX921" s="1"/>
      <c r="RBY921" s="1"/>
      <c r="RBZ921" s="1"/>
      <c r="RCA921" s="1"/>
      <c r="RCB921" s="1"/>
      <c r="RCC921" s="1"/>
      <c r="RCD921" s="1"/>
      <c r="RCE921" s="1"/>
      <c r="RCF921" s="1"/>
      <c r="RCG921" s="1"/>
      <c r="RCH921" s="1"/>
      <c r="RCI921" s="1"/>
      <c r="RCJ921" s="1"/>
      <c r="RCK921" s="1"/>
      <c r="RCL921" s="1"/>
      <c r="RCM921" s="1"/>
      <c r="RCN921" s="1"/>
      <c r="RCO921" s="1"/>
      <c r="RCP921" s="1"/>
      <c r="RCQ921" s="1"/>
      <c r="RCR921" s="1"/>
      <c r="RCS921" s="1"/>
      <c r="RCT921" s="1"/>
      <c r="RCU921" s="1"/>
      <c r="RCV921" s="1"/>
      <c r="RCW921" s="1"/>
      <c r="RCX921" s="1"/>
      <c r="RCY921" s="1"/>
      <c r="RCZ921" s="1"/>
      <c r="RDA921" s="1"/>
      <c r="RDB921" s="1"/>
      <c r="RDC921" s="1"/>
      <c r="RDD921" s="1"/>
      <c r="RDE921" s="1"/>
      <c r="RDF921" s="1"/>
      <c r="RDG921" s="1"/>
      <c r="RDH921" s="1"/>
      <c r="RDI921" s="1"/>
      <c r="RDJ921" s="1"/>
      <c r="RDK921" s="1"/>
      <c r="RDL921" s="1"/>
      <c r="RDM921" s="1"/>
      <c r="RDN921" s="1"/>
      <c r="RDO921" s="1"/>
      <c r="RDP921" s="1"/>
      <c r="RDQ921" s="1"/>
      <c r="RDR921" s="1"/>
      <c r="RDS921" s="1"/>
      <c r="RDT921" s="1"/>
      <c r="RDU921" s="1"/>
      <c r="RDV921" s="1"/>
      <c r="RDW921" s="1"/>
      <c r="RDX921" s="1"/>
      <c r="RDY921" s="1"/>
      <c r="RDZ921" s="1"/>
      <c r="REA921" s="1"/>
      <c r="REB921" s="1"/>
      <c r="REC921" s="1"/>
      <c r="RED921" s="1"/>
      <c r="REE921" s="1"/>
      <c r="REF921" s="1"/>
      <c r="REG921" s="1"/>
      <c r="REH921" s="1"/>
      <c r="REI921" s="1"/>
      <c r="REJ921" s="1"/>
      <c r="REK921" s="1"/>
      <c r="REL921" s="1"/>
      <c r="REM921" s="1"/>
      <c r="REN921" s="1"/>
      <c r="REO921" s="1"/>
      <c r="REP921" s="1"/>
      <c r="REQ921" s="1"/>
      <c r="RER921" s="1"/>
      <c r="RES921" s="1"/>
      <c r="RET921" s="1"/>
      <c r="REU921" s="1"/>
      <c r="REV921" s="1"/>
      <c r="REW921" s="1"/>
      <c r="REX921" s="1"/>
      <c r="REY921" s="1"/>
      <c r="REZ921" s="1"/>
      <c r="RFA921" s="1"/>
      <c r="RFB921" s="1"/>
      <c r="RFC921" s="1"/>
      <c r="RFD921" s="1"/>
      <c r="RFE921" s="1"/>
      <c r="RFF921" s="1"/>
      <c r="RFG921" s="1"/>
      <c r="RFH921" s="1"/>
      <c r="RFI921" s="1"/>
      <c r="RFJ921" s="1"/>
      <c r="RFK921" s="1"/>
      <c r="RFL921" s="1"/>
      <c r="RFM921" s="1"/>
      <c r="RFN921" s="1"/>
      <c r="RFO921" s="1"/>
      <c r="RFP921" s="1"/>
      <c r="RFQ921" s="1"/>
      <c r="RFR921" s="1"/>
      <c r="RFS921" s="1"/>
      <c r="RFT921" s="1"/>
      <c r="RFU921" s="1"/>
      <c r="RFV921" s="1"/>
      <c r="RFW921" s="1"/>
      <c r="RFX921" s="1"/>
      <c r="RFY921" s="1"/>
      <c r="RFZ921" s="1"/>
      <c r="RGA921" s="1"/>
      <c r="RGB921" s="1"/>
      <c r="RGC921" s="1"/>
      <c r="RGD921" s="1"/>
      <c r="RGE921" s="1"/>
      <c r="RGF921" s="1"/>
      <c r="RGG921" s="1"/>
      <c r="RGH921" s="1"/>
      <c r="RGI921" s="1"/>
      <c r="RGJ921" s="1"/>
      <c r="RGK921" s="1"/>
      <c r="RGL921" s="1"/>
      <c r="RGM921" s="1"/>
      <c r="RGN921" s="1"/>
      <c r="RGO921" s="1"/>
      <c r="RGP921" s="1"/>
      <c r="RGQ921" s="1"/>
      <c r="RGR921" s="1"/>
      <c r="RGS921" s="1"/>
      <c r="RGT921" s="1"/>
      <c r="RGU921" s="1"/>
      <c r="RGV921" s="1"/>
      <c r="RGW921" s="1"/>
      <c r="RGX921" s="1"/>
      <c r="RGY921" s="1"/>
      <c r="RGZ921" s="1"/>
      <c r="RHA921" s="1"/>
      <c r="RHB921" s="1"/>
      <c r="RHC921" s="1"/>
      <c r="RHD921" s="1"/>
      <c r="RHE921" s="1"/>
      <c r="RHF921" s="1"/>
      <c r="RHG921" s="1"/>
      <c r="RHH921" s="1"/>
      <c r="RHI921" s="1"/>
      <c r="RHJ921" s="1"/>
      <c r="RHK921" s="1"/>
      <c r="RHL921" s="1"/>
      <c r="RHM921" s="1"/>
      <c r="RHN921" s="1"/>
      <c r="RHO921" s="1"/>
      <c r="RHP921" s="1"/>
      <c r="RHQ921" s="1"/>
      <c r="RHR921" s="1"/>
      <c r="RHS921" s="1"/>
      <c r="RHT921" s="1"/>
      <c r="RHU921" s="1"/>
      <c r="RHV921" s="1"/>
      <c r="RHW921" s="1"/>
      <c r="RHX921" s="1"/>
      <c r="RHY921" s="1"/>
      <c r="RHZ921" s="1"/>
      <c r="RIA921" s="1"/>
      <c r="RIB921" s="1"/>
      <c r="RIC921" s="1"/>
      <c r="RID921" s="1"/>
      <c r="RIE921" s="1"/>
      <c r="RIF921" s="1"/>
      <c r="RIG921" s="1"/>
      <c r="RIH921" s="1"/>
      <c r="RII921" s="1"/>
      <c r="RIJ921" s="1"/>
      <c r="RIK921" s="1"/>
      <c r="RIL921" s="1"/>
      <c r="RIM921" s="1"/>
      <c r="RIN921" s="1"/>
      <c r="RIO921" s="1"/>
      <c r="RIP921" s="1"/>
      <c r="RIQ921" s="1"/>
      <c r="RIR921" s="1"/>
      <c r="RIS921" s="1"/>
      <c r="RIT921" s="1"/>
      <c r="RIU921" s="1"/>
      <c r="RIV921" s="1"/>
      <c r="RIW921" s="1"/>
      <c r="RIX921" s="1"/>
      <c r="RIY921" s="1"/>
      <c r="RIZ921" s="1"/>
      <c r="RJA921" s="1"/>
      <c r="RJB921" s="1"/>
      <c r="RJC921" s="1"/>
      <c r="RJD921" s="1"/>
      <c r="RJE921" s="1"/>
      <c r="RJF921" s="1"/>
      <c r="RJG921" s="1"/>
      <c r="RJH921" s="1"/>
      <c r="RJI921" s="1"/>
      <c r="RJJ921" s="1"/>
      <c r="RJK921" s="1"/>
      <c r="RJL921" s="1"/>
      <c r="RJM921" s="1"/>
      <c r="RJN921" s="1"/>
      <c r="RJO921" s="1"/>
      <c r="RJP921" s="1"/>
      <c r="RJQ921" s="1"/>
      <c r="RJR921" s="1"/>
      <c r="RJS921" s="1"/>
      <c r="RJT921" s="1"/>
      <c r="RJU921" s="1"/>
      <c r="RJV921" s="1"/>
      <c r="RJW921" s="1"/>
      <c r="RJX921" s="1"/>
      <c r="RJY921" s="1"/>
      <c r="RJZ921" s="1"/>
      <c r="RKA921" s="1"/>
      <c r="RKB921" s="1"/>
      <c r="RKC921" s="1"/>
      <c r="RKD921" s="1"/>
      <c r="RKE921" s="1"/>
      <c r="RKF921" s="1"/>
      <c r="RKG921" s="1"/>
      <c r="RKH921" s="1"/>
      <c r="RKI921" s="1"/>
      <c r="RKJ921" s="1"/>
      <c r="RKK921" s="1"/>
      <c r="RKL921" s="1"/>
      <c r="RKM921" s="1"/>
      <c r="RKN921" s="1"/>
      <c r="RKO921" s="1"/>
      <c r="RKP921" s="1"/>
      <c r="RKQ921" s="1"/>
      <c r="RKR921" s="1"/>
      <c r="RKS921" s="1"/>
      <c r="RKT921" s="1"/>
      <c r="RKU921" s="1"/>
      <c r="RKV921" s="1"/>
      <c r="RKW921" s="1"/>
      <c r="RKX921" s="1"/>
      <c r="RKY921" s="1"/>
      <c r="RKZ921" s="1"/>
      <c r="RLA921" s="1"/>
      <c r="RLB921" s="1"/>
      <c r="RLC921" s="1"/>
      <c r="RLD921" s="1"/>
      <c r="RLE921" s="1"/>
      <c r="RLF921" s="1"/>
      <c r="RLG921" s="1"/>
      <c r="RLH921" s="1"/>
      <c r="RLI921" s="1"/>
      <c r="RLJ921" s="1"/>
      <c r="RLK921" s="1"/>
      <c r="RLL921" s="1"/>
      <c r="RLM921" s="1"/>
      <c r="RLN921" s="1"/>
      <c r="RLO921" s="1"/>
      <c r="RLP921" s="1"/>
      <c r="RLQ921" s="1"/>
      <c r="RLR921" s="1"/>
      <c r="RLS921" s="1"/>
      <c r="RLT921" s="1"/>
      <c r="RLU921" s="1"/>
      <c r="RLV921" s="1"/>
      <c r="RLW921" s="1"/>
      <c r="RLX921" s="1"/>
      <c r="RLY921" s="1"/>
      <c r="RLZ921" s="1"/>
      <c r="RMA921" s="1"/>
      <c r="RMB921" s="1"/>
      <c r="RMC921" s="1"/>
      <c r="RMD921" s="1"/>
      <c r="RME921" s="1"/>
      <c r="RMF921" s="1"/>
      <c r="RMG921" s="1"/>
      <c r="RMH921" s="1"/>
      <c r="RMI921" s="1"/>
      <c r="RMJ921" s="1"/>
      <c r="RMK921" s="1"/>
      <c r="RML921" s="1"/>
      <c r="RMM921" s="1"/>
      <c r="RMN921" s="1"/>
      <c r="RMO921" s="1"/>
      <c r="RMP921" s="1"/>
      <c r="RMQ921" s="1"/>
      <c r="RMR921" s="1"/>
      <c r="RMS921" s="1"/>
      <c r="RMT921" s="1"/>
      <c r="RMU921" s="1"/>
      <c r="RMV921" s="1"/>
      <c r="RMW921" s="1"/>
      <c r="RMX921" s="1"/>
      <c r="RMY921" s="1"/>
      <c r="RMZ921" s="1"/>
      <c r="RNA921" s="1"/>
      <c r="RNB921" s="1"/>
      <c r="RNC921" s="1"/>
      <c r="RND921" s="1"/>
      <c r="RNE921" s="1"/>
      <c r="RNF921" s="1"/>
      <c r="RNG921" s="1"/>
      <c r="RNH921" s="1"/>
      <c r="RNI921" s="1"/>
      <c r="RNJ921" s="1"/>
      <c r="RNK921" s="1"/>
      <c r="RNL921" s="1"/>
      <c r="RNM921" s="1"/>
      <c r="RNN921" s="1"/>
      <c r="RNO921" s="1"/>
      <c r="RNP921" s="1"/>
      <c r="RNQ921" s="1"/>
      <c r="RNR921" s="1"/>
      <c r="RNS921" s="1"/>
      <c r="RNT921" s="1"/>
      <c r="RNU921" s="1"/>
      <c r="RNV921" s="1"/>
      <c r="RNW921" s="1"/>
      <c r="RNX921" s="1"/>
      <c r="RNY921" s="1"/>
      <c r="RNZ921" s="1"/>
      <c r="ROA921" s="1"/>
      <c r="ROB921" s="1"/>
      <c r="ROC921" s="1"/>
      <c r="ROD921" s="1"/>
      <c r="ROE921" s="1"/>
      <c r="ROF921" s="1"/>
      <c r="ROG921" s="1"/>
      <c r="ROH921" s="1"/>
      <c r="ROI921" s="1"/>
      <c r="ROJ921" s="1"/>
      <c r="ROK921" s="1"/>
      <c r="ROL921" s="1"/>
      <c r="ROM921" s="1"/>
      <c r="RON921" s="1"/>
      <c r="ROO921" s="1"/>
      <c r="ROP921" s="1"/>
      <c r="ROQ921" s="1"/>
      <c r="ROR921" s="1"/>
      <c r="ROS921" s="1"/>
      <c r="ROT921" s="1"/>
      <c r="ROU921" s="1"/>
      <c r="ROV921" s="1"/>
      <c r="ROW921" s="1"/>
      <c r="ROX921" s="1"/>
      <c r="ROY921" s="1"/>
      <c r="ROZ921" s="1"/>
      <c r="RPA921" s="1"/>
      <c r="RPB921" s="1"/>
      <c r="RPC921" s="1"/>
      <c r="RPD921" s="1"/>
      <c r="RPE921" s="1"/>
      <c r="RPF921" s="1"/>
      <c r="RPG921" s="1"/>
      <c r="RPH921" s="1"/>
      <c r="RPI921" s="1"/>
      <c r="RPJ921" s="1"/>
      <c r="RPK921" s="1"/>
      <c r="RPL921" s="1"/>
      <c r="RPM921" s="1"/>
      <c r="RPN921" s="1"/>
      <c r="RPO921" s="1"/>
      <c r="RPP921" s="1"/>
      <c r="RPQ921" s="1"/>
      <c r="RPR921" s="1"/>
      <c r="RPS921" s="1"/>
      <c r="RPT921" s="1"/>
      <c r="RPU921" s="1"/>
      <c r="RPV921" s="1"/>
      <c r="RPW921" s="1"/>
      <c r="RPX921" s="1"/>
      <c r="RPY921" s="1"/>
      <c r="RPZ921" s="1"/>
      <c r="RQA921" s="1"/>
      <c r="RQB921" s="1"/>
      <c r="RQC921" s="1"/>
      <c r="RQD921" s="1"/>
      <c r="RQE921" s="1"/>
      <c r="RQF921" s="1"/>
      <c r="RQG921" s="1"/>
      <c r="RQH921" s="1"/>
      <c r="RQI921" s="1"/>
      <c r="RQJ921" s="1"/>
      <c r="RQK921" s="1"/>
      <c r="RQL921" s="1"/>
      <c r="RQM921" s="1"/>
      <c r="RQN921" s="1"/>
      <c r="RQO921" s="1"/>
      <c r="RQP921" s="1"/>
      <c r="RQQ921" s="1"/>
      <c r="RQR921" s="1"/>
      <c r="RQS921" s="1"/>
      <c r="RQT921" s="1"/>
      <c r="RQU921" s="1"/>
      <c r="RQV921" s="1"/>
      <c r="RQW921" s="1"/>
      <c r="RQX921" s="1"/>
      <c r="RQY921" s="1"/>
      <c r="RQZ921" s="1"/>
      <c r="RRA921" s="1"/>
      <c r="RRB921" s="1"/>
      <c r="RRC921" s="1"/>
      <c r="RRD921" s="1"/>
      <c r="RRE921" s="1"/>
      <c r="RRF921" s="1"/>
      <c r="RRG921" s="1"/>
      <c r="RRH921" s="1"/>
      <c r="RRI921" s="1"/>
      <c r="RRJ921" s="1"/>
      <c r="RRK921" s="1"/>
      <c r="RRL921" s="1"/>
      <c r="RRM921" s="1"/>
      <c r="RRN921" s="1"/>
      <c r="RRO921" s="1"/>
      <c r="RRP921" s="1"/>
      <c r="RRQ921" s="1"/>
      <c r="RRR921" s="1"/>
      <c r="RRS921" s="1"/>
      <c r="RRT921" s="1"/>
      <c r="RRU921" s="1"/>
      <c r="RRV921" s="1"/>
      <c r="RRW921" s="1"/>
      <c r="RRX921" s="1"/>
      <c r="RRY921" s="1"/>
      <c r="RRZ921" s="1"/>
      <c r="RSA921" s="1"/>
      <c r="RSB921" s="1"/>
      <c r="RSC921" s="1"/>
      <c r="RSD921" s="1"/>
      <c r="RSE921" s="1"/>
      <c r="RSF921" s="1"/>
      <c r="RSG921" s="1"/>
      <c r="RSH921" s="1"/>
      <c r="RSI921" s="1"/>
      <c r="RSJ921" s="1"/>
      <c r="RSK921" s="1"/>
      <c r="RSL921" s="1"/>
      <c r="RSM921" s="1"/>
      <c r="RSN921" s="1"/>
      <c r="RSO921" s="1"/>
      <c r="RSP921" s="1"/>
      <c r="RSQ921" s="1"/>
      <c r="RSR921" s="1"/>
      <c r="RSS921" s="1"/>
      <c r="RST921" s="1"/>
      <c r="RSU921" s="1"/>
      <c r="RSV921" s="1"/>
      <c r="RSW921" s="1"/>
      <c r="RSX921" s="1"/>
      <c r="RSY921" s="1"/>
      <c r="RSZ921" s="1"/>
      <c r="RTA921" s="1"/>
      <c r="RTB921" s="1"/>
      <c r="RTC921" s="1"/>
      <c r="RTD921" s="1"/>
      <c r="RTE921" s="1"/>
      <c r="RTF921" s="1"/>
      <c r="RTG921" s="1"/>
      <c r="RTH921" s="1"/>
      <c r="RTI921" s="1"/>
      <c r="RTJ921" s="1"/>
      <c r="RTK921" s="1"/>
      <c r="RTL921" s="1"/>
      <c r="RTM921" s="1"/>
      <c r="RTN921" s="1"/>
      <c r="RTO921" s="1"/>
      <c r="RTP921" s="1"/>
      <c r="RTQ921" s="1"/>
      <c r="RTR921" s="1"/>
      <c r="RTS921" s="1"/>
      <c r="RTT921" s="1"/>
      <c r="RTU921" s="1"/>
      <c r="RTV921" s="1"/>
      <c r="RTW921" s="1"/>
      <c r="RTX921" s="1"/>
      <c r="RTY921" s="1"/>
      <c r="RTZ921" s="1"/>
      <c r="RUA921" s="1"/>
      <c r="RUB921" s="1"/>
      <c r="RUC921" s="1"/>
      <c r="RUD921" s="1"/>
      <c r="RUE921" s="1"/>
      <c r="RUF921" s="1"/>
      <c r="RUG921" s="1"/>
      <c r="RUH921" s="1"/>
      <c r="RUI921" s="1"/>
      <c r="RUJ921" s="1"/>
      <c r="RUK921" s="1"/>
      <c r="RUL921" s="1"/>
      <c r="RUM921" s="1"/>
      <c r="RUN921" s="1"/>
      <c r="RUO921" s="1"/>
      <c r="RUP921" s="1"/>
      <c r="RUQ921" s="1"/>
      <c r="RUR921" s="1"/>
      <c r="RUS921" s="1"/>
      <c r="RUT921" s="1"/>
      <c r="RUU921" s="1"/>
      <c r="RUV921" s="1"/>
      <c r="RUW921" s="1"/>
      <c r="RUX921" s="1"/>
      <c r="RUY921" s="1"/>
      <c r="RUZ921" s="1"/>
      <c r="RVA921" s="1"/>
      <c r="RVB921" s="1"/>
      <c r="RVC921" s="1"/>
      <c r="RVD921" s="1"/>
      <c r="RVE921" s="1"/>
      <c r="RVF921" s="1"/>
      <c r="RVG921" s="1"/>
      <c r="RVH921" s="1"/>
      <c r="RVI921" s="1"/>
      <c r="RVJ921" s="1"/>
      <c r="RVK921" s="1"/>
      <c r="RVL921" s="1"/>
      <c r="RVM921" s="1"/>
      <c r="RVN921" s="1"/>
      <c r="RVO921" s="1"/>
      <c r="RVP921" s="1"/>
      <c r="RVQ921" s="1"/>
      <c r="RVR921" s="1"/>
      <c r="RVS921" s="1"/>
      <c r="RVT921" s="1"/>
      <c r="RVU921" s="1"/>
      <c r="RVV921" s="1"/>
      <c r="RVW921" s="1"/>
      <c r="RVX921" s="1"/>
      <c r="RVY921" s="1"/>
      <c r="RVZ921" s="1"/>
      <c r="RWA921" s="1"/>
      <c r="RWB921" s="1"/>
      <c r="RWC921" s="1"/>
      <c r="RWD921" s="1"/>
      <c r="RWE921" s="1"/>
      <c r="RWF921" s="1"/>
      <c r="RWG921" s="1"/>
      <c r="RWH921" s="1"/>
      <c r="RWI921" s="1"/>
      <c r="RWJ921" s="1"/>
      <c r="RWK921" s="1"/>
      <c r="RWL921" s="1"/>
      <c r="RWM921" s="1"/>
      <c r="RWN921" s="1"/>
      <c r="RWO921" s="1"/>
      <c r="RWP921" s="1"/>
      <c r="RWQ921" s="1"/>
      <c r="RWR921" s="1"/>
      <c r="RWS921" s="1"/>
      <c r="RWT921" s="1"/>
      <c r="RWU921" s="1"/>
      <c r="RWV921" s="1"/>
      <c r="RWW921" s="1"/>
      <c r="RWX921" s="1"/>
      <c r="RWY921" s="1"/>
      <c r="RWZ921" s="1"/>
      <c r="RXA921" s="1"/>
      <c r="RXB921" s="1"/>
      <c r="RXC921" s="1"/>
      <c r="RXD921" s="1"/>
      <c r="RXE921" s="1"/>
      <c r="RXF921" s="1"/>
      <c r="RXG921" s="1"/>
      <c r="RXH921" s="1"/>
      <c r="RXI921" s="1"/>
      <c r="RXJ921" s="1"/>
      <c r="RXK921" s="1"/>
      <c r="RXL921" s="1"/>
      <c r="RXM921" s="1"/>
      <c r="RXN921" s="1"/>
      <c r="RXO921" s="1"/>
      <c r="RXP921" s="1"/>
      <c r="RXQ921" s="1"/>
      <c r="RXR921" s="1"/>
      <c r="RXS921" s="1"/>
      <c r="RXT921" s="1"/>
      <c r="RXU921" s="1"/>
      <c r="RXV921" s="1"/>
      <c r="RXW921" s="1"/>
      <c r="RXX921" s="1"/>
      <c r="RXY921" s="1"/>
      <c r="RXZ921" s="1"/>
      <c r="RYA921" s="1"/>
      <c r="RYB921" s="1"/>
      <c r="RYC921" s="1"/>
      <c r="RYD921" s="1"/>
      <c r="RYE921" s="1"/>
      <c r="RYF921" s="1"/>
      <c r="RYG921" s="1"/>
      <c r="RYH921" s="1"/>
      <c r="RYI921" s="1"/>
      <c r="RYJ921" s="1"/>
      <c r="RYK921" s="1"/>
      <c r="RYL921" s="1"/>
      <c r="RYM921" s="1"/>
      <c r="RYN921" s="1"/>
      <c r="RYO921" s="1"/>
      <c r="RYP921" s="1"/>
      <c r="RYQ921" s="1"/>
      <c r="RYR921" s="1"/>
      <c r="RYS921" s="1"/>
      <c r="RYT921" s="1"/>
      <c r="RYU921" s="1"/>
      <c r="RYV921" s="1"/>
      <c r="RYW921" s="1"/>
      <c r="RYX921" s="1"/>
      <c r="RYY921" s="1"/>
      <c r="RYZ921" s="1"/>
      <c r="RZA921" s="1"/>
      <c r="RZB921" s="1"/>
      <c r="RZC921" s="1"/>
      <c r="RZD921" s="1"/>
      <c r="RZE921" s="1"/>
      <c r="RZF921" s="1"/>
      <c r="RZG921" s="1"/>
      <c r="RZH921" s="1"/>
      <c r="RZI921" s="1"/>
      <c r="RZJ921" s="1"/>
      <c r="RZK921" s="1"/>
      <c r="RZL921" s="1"/>
      <c r="RZM921" s="1"/>
      <c r="RZN921" s="1"/>
      <c r="RZO921" s="1"/>
      <c r="RZP921" s="1"/>
      <c r="RZQ921" s="1"/>
      <c r="RZR921" s="1"/>
      <c r="RZS921" s="1"/>
      <c r="RZT921" s="1"/>
      <c r="RZU921" s="1"/>
      <c r="RZV921" s="1"/>
      <c r="RZW921" s="1"/>
      <c r="RZX921" s="1"/>
      <c r="RZY921" s="1"/>
      <c r="RZZ921" s="1"/>
      <c r="SAA921" s="1"/>
      <c r="SAB921" s="1"/>
      <c r="SAC921" s="1"/>
      <c r="SAD921" s="1"/>
      <c r="SAE921" s="1"/>
      <c r="SAF921" s="1"/>
      <c r="SAG921" s="1"/>
      <c r="SAH921" s="1"/>
      <c r="SAI921" s="1"/>
      <c r="SAJ921" s="1"/>
      <c r="SAK921" s="1"/>
      <c r="SAL921" s="1"/>
      <c r="SAM921" s="1"/>
      <c r="SAN921" s="1"/>
      <c r="SAO921" s="1"/>
      <c r="SAP921" s="1"/>
      <c r="SAQ921" s="1"/>
      <c r="SAR921" s="1"/>
      <c r="SAS921" s="1"/>
      <c r="SAT921" s="1"/>
      <c r="SAU921" s="1"/>
      <c r="SAV921" s="1"/>
      <c r="SAW921" s="1"/>
      <c r="SAX921" s="1"/>
      <c r="SAY921" s="1"/>
      <c r="SAZ921" s="1"/>
      <c r="SBA921" s="1"/>
      <c r="SBB921" s="1"/>
      <c r="SBC921" s="1"/>
      <c r="SBD921" s="1"/>
      <c r="SBE921" s="1"/>
      <c r="SBF921" s="1"/>
      <c r="SBG921" s="1"/>
      <c r="SBH921" s="1"/>
      <c r="SBI921" s="1"/>
      <c r="SBJ921" s="1"/>
      <c r="SBK921" s="1"/>
      <c r="SBL921" s="1"/>
      <c r="SBM921" s="1"/>
      <c r="SBN921" s="1"/>
      <c r="SBO921" s="1"/>
      <c r="SBP921" s="1"/>
      <c r="SBQ921" s="1"/>
      <c r="SBR921" s="1"/>
      <c r="SBS921" s="1"/>
      <c r="SBT921" s="1"/>
      <c r="SBU921" s="1"/>
      <c r="SBV921" s="1"/>
      <c r="SBW921" s="1"/>
      <c r="SBX921" s="1"/>
      <c r="SBY921" s="1"/>
      <c r="SBZ921" s="1"/>
      <c r="SCA921" s="1"/>
      <c r="SCB921" s="1"/>
      <c r="SCC921" s="1"/>
      <c r="SCD921" s="1"/>
      <c r="SCE921" s="1"/>
      <c r="SCF921" s="1"/>
      <c r="SCG921" s="1"/>
      <c r="SCH921" s="1"/>
      <c r="SCI921" s="1"/>
      <c r="SCJ921" s="1"/>
      <c r="SCK921" s="1"/>
      <c r="SCL921" s="1"/>
      <c r="SCM921" s="1"/>
      <c r="SCN921" s="1"/>
      <c r="SCO921" s="1"/>
      <c r="SCP921" s="1"/>
      <c r="SCQ921" s="1"/>
      <c r="SCR921" s="1"/>
      <c r="SCS921" s="1"/>
      <c r="SCT921" s="1"/>
      <c r="SCU921" s="1"/>
      <c r="SCV921" s="1"/>
      <c r="SCW921" s="1"/>
      <c r="SCX921" s="1"/>
      <c r="SCY921" s="1"/>
      <c r="SCZ921" s="1"/>
      <c r="SDA921" s="1"/>
      <c r="SDB921" s="1"/>
      <c r="SDC921" s="1"/>
      <c r="SDD921" s="1"/>
      <c r="SDE921" s="1"/>
      <c r="SDF921" s="1"/>
      <c r="SDG921" s="1"/>
      <c r="SDH921" s="1"/>
      <c r="SDI921" s="1"/>
      <c r="SDJ921" s="1"/>
      <c r="SDK921" s="1"/>
      <c r="SDL921" s="1"/>
      <c r="SDM921" s="1"/>
      <c r="SDN921" s="1"/>
      <c r="SDO921" s="1"/>
      <c r="SDP921" s="1"/>
      <c r="SDQ921" s="1"/>
      <c r="SDR921" s="1"/>
      <c r="SDS921" s="1"/>
      <c r="SDT921" s="1"/>
      <c r="SDU921" s="1"/>
      <c r="SDV921" s="1"/>
      <c r="SDW921" s="1"/>
      <c r="SDX921" s="1"/>
      <c r="SDY921" s="1"/>
      <c r="SDZ921" s="1"/>
      <c r="SEA921" s="1"/>
      <c r="SEB921" s="1"/>
      <c r="SEC921" s="1"/>
      <c r="SED921" s="1"/>
      <c r="SEE921" s="1"/>
      <c r="SEF921" s="1"/>
      <c r="SEG921" s="1"/>
      <c r="SEH921" s="1"/>
      <c r="SEI921" s="1"/>
      <c r="SEJ921" s="1"/>
      <c r="SEK921" s="1"/>
      <c r="SEL921" s="1"/>
      <c r="SEM921" s="1"/>
      <c r="SEN921" s="1"/>
      <c r="SEO921" s="1"/>
      <c r="SEP921" s="1"/>
      <c r="SEQ921" s="1"/>
      <c r="SER921" s="1"/>
      <c r="SES921" s="1"/>
      <c r="SET921" s="1"/>
      <c r="SEU921" s="1"/>
      <c r="SEV921" s="1"/>
      <c r="SEW921" s="1"/>
      <c r="SEX921" s="1"/>
      <c r="SEY921" s="1"/>
      <c r="SEZ921" s="1"/>
      <c r="SFA921" s="1"/>
      <c r="SFB921" s="1"/>
      <c r="SFC921" s="1"/>
      <c r="SFD921" s="1"/>
      <c r="SFE921" s="1"/>
      <c r="SFF921" s="1"/>
      <c r="SFG921" s="1"/>
      <c r="SFH921" s="1"/>
      <c r="SFI921" s="1"/>
      <c r="SFJ921" s="1"/>
      <c r="SFK921" s="1"/>
      <c r="SFL921" s="1"/>
      <c r="SFM921" s="1"/>
      <c r="SFN921" s="1"/>
      <c r="SFO921" s="1"/>
      <c r="SFP921" s="1"/>
      <c r="SFQ921" s="1"/>
      <c r="SFR921" s="1"/>
      <c r="SFS921" s="1"/>
      <c r="SFT921" s="1"/>
      <c r="SFU921" s="1"/>
      <c r="SFV921" s="1"/>
      <c r="SFW921" s="1"/>
      <c r="SFX921" s="1"/>
      <c r="SFY921" s="1"/>
      <c r="SFZ921" s="1"/>
      <c r="SGA921" s="1"/>
      <c r="SGB921" s="1"/>
      <c r="SGC921" s="1"/>
      <c r="SGD921" s="1"/>
      <c r="SGE921" s="1"/>
      <c r="SGF921" s="1"/>
      <c r="SGG921" s="1"/>
      <c r="SGH921" s="1"/>
      <c r="SGI921" s="1"/>
      <c r="SGJ921" s="1"/>
      <c r="SGK921" s="1"/>
      <c r="SGL921" s="1"/>
      <c r="SGM921" s="1"/>
      <c r="SGN921" s="1"/>
      <c r="SGO921" s="1"/>
      <c r="SGP921" s="1"/>
      <c r="SGQ921" s="1"/>
      <c r="SGR921" s="1"/>
      <c r="SGS921" s="1"/>
      <c r="SGT921" s="1"/>
      <c r="SGU921" s="1"/>
      <c r="SGV921" s="1"/>
      <c r="SGW921" s="1"/>
      <c r="SGX921" s="1"/>
      <c r="SGY921" s="1"/>
      <c r="SGZ921" s="1"/>
      <c r="SHA921" s="1"/>
      <c r="SHB921" s="1"/>
      <c r="SHC921" s="1"/>
      <c r="SHD921" s="1"/>
      <c r="SHE921" s="1"/>
      <c r="SHF921" s="1"/>
      <c r="SHG921" s="1"/>
      <c r="SHH921" s="1"/>
      <c r="SHI921" s="1"/>
      <c r="SHJ921" s="1"/>
      <c r="SHK921" s="1"/>
      <c r="SHL921" s="1"/>
      <c r="SHM921" s="1"/>
      <c r="SHN921" s="1"/>
      <c r="SHO921" s="1"/>
      <c r="SHP921" s="1"/>
      <c r="SHQ921" s="1"/>
      <c r="SHR921" s="1"/>
      <c r="SHS921" s="1"/>
      <c r="SHT921" s="1"/>
      <c r="SHU921" s="1"/>
      <c r="SHV921" s="1"/>
      <c r="SHW921" s="1"/>
      <c r="SHX921" s="1"/>
      <c r="SHY921" s="1"/>
      <c r="SHZ921" s="1"/>
      <c r="SIA921" s="1"/>
      <c r="SIB921" s="1"/>
      <c r="SIC921" s="1"/>
      <c r="SID921" s="1"/>
      <c r="SIE921" s="1"/>
      <c r="SIF921" s="1"/>
      <c r="SIG921" s="1"/>
      <c r="SIH921" s="1"/>
      <c r="SII921" s="1"/>
      <c r="SIJ921" s="1"/>
      <c r="SIK921" s="1"/>
      <c r="SIL921" s="1"/>
      <c r="SIM921" s="1"/>
      <c r="SIN921" s="1"/>
      <c r="SIO921" s="1"/>
      <c r="SIP921" s="1"/>
      <c r="SIQ921" s="1"/>
      <c r="SIR921" s="1"/>
      <c r="SIS921" s="1"/>
      <c r="SIT921" s="1"/>
      <c r="SIU921" s="1"/>
      <c r="SIV921" s="1"/>
      <c r="SIW921" s="1"/>
      <c r="SIX921" s="1"/>
      <c r="SIY921" s="1"/>
      <c r="SIZ921" s="1"/>
      <c r="SJA921" s="1"/>
      <c r="SJB921" s="1"/>
      <c r="SJC921" s="1"/>
      <c r="SJD921" s="1"/>
      <c r="SJE921" s="1"/>
      <c r="SJF921" s="1"/>
      <c r="SJG921" s="1"/>
      <c r="SJH921" s="1"/>
      <c r="SJI921" s="1"/>
      <c r="SJJ921" s="1"/>
      <c r="SJK921" s="1"/>
      <c r="SJL921" s="1"/>
      <c r="SJM921" s="1"/>
      <c r="SJN921" s="1"/>
      <c r="SJO921" s="1"/>
      <c r="SJP921" s="1"/>
      <c r="SJQ921" s="1"/>
      <c r="SJR921" s="1"/>
      <c r="SJS921" s="1"/>
      <c r="SJT921" s="1"/>
      <c r="SJU921" s="1"/>
      <c r="SJV921" s="1"/>
      <c r="SJW921" s="1"/>
      <c r="SJX921" s="1"/>
      <c r="SJY921" s="1"/>
      <c r="SJZ921" s="1"/>
      <c r="SKA921" s="1"/>
      <c r="SKB921" s="1"/>
      <c r="SKC921" s="1"/>
      <c r="SKD921" s="1"/>
      <c r="SKE921" s="1"/>
      <c r="SKF921" s="1"/>
      <c r="SKG921" s="1"/>
      <c r="SKH921" s="1"/>
      <c r="SKI921" s="1"/>
      <c r="SKJ921" s="1"/>
      <c r="SKK921" s="1"/>
      <c r="SKL921" s="1"/>
      <c r="SKM921" s="1"/>
      <c r="SKN921" s="1"/>
      <c r="SKO921" s="1"/>
      <c r="SKP921" s="1"/>
      <c r="SKQ921" s="1"/>
      <c r="SKR921" s="1"/>
      <c r="SKS921" s="1"/>
      <c r="SKT921" s="1"/>
      <c r="SKU921" s="1"/>
      <c r="SKV921" s="1"/>
      <c r="SKW921" s="1"/>
      <c r="SKX921" s="1"/>
      <c r="SKY921" s="1"/>
      <c r="SKZ921" s="1"/>
      <c r="SLA921" s="1"/>
      <c r="SLB921" s="1"/>
      <c r="SLC921" s="1"/>
      <c r="SLD921" s="1"/>
      <c r="SLE921" s="1"/>
      <c r="SLF921" s="1"/>
      <c r="SLG921" s="1"/>
      <c r="SLH921" s="1"/>
      <c r="SLI921" s="1"/>
      <c r="SLJ921" s="1"/>
      <c r="SLK921" s="1"/>
      <c r="SLL921" s="1"/>
      <c r="SLM921" s="1"/>
      <c r="SLN921" s="1"/>
      <c r="SLO921" s="1"/>
      <c r="SLP921" s="1"/>
      <c r="SLQ921" s="1"/>
      <c r="SLR921" s="1"/>
      <c r="SLS921" s="1"/>
      <c r="SLT921" s="1"/>
      <c r="SLU921" s="1"/>
      <c r="SLV921" s="1"/>
      <c r="SLW921" s="1"/>
      <c r="SLX921" s="1"/>
      <c r="SLY921" s="1"/>
      <c r="SLZ921" s="1"/>
      <c r="SMA921" s="1"/>
      <c r="SMB921" s="1"/>
      <c r="SMC921" s="1"/>
      <c r="SMD921" s="1"/>
      <c r="SME921" s="1"/>
      <c r="SMF921" s="1"/>
      <c r="SMG921" s="1"/>
      <c r="SMH921" s="1"/>
      <c r="SMI921" s="1"/>
      <c r="SMJ921" s="1"/>
      <c r="SMK921" s="1"/>
      <c r="SML921" s="1"/>
      <c r="SMM921" s="1"/>
      <c r="SMN921" s="1"/>
      <c r="SMO921" s="1"/>
      <c r="SMP921" s="1"/>
      <c r="SMQ921" s="1"/>
      <c r="SMR921" s="1"/>
      <c r="SMS921" s="1"/>
      <c r="SMT921" s="1"/>
      <c r="SMU921" s="1"/>
      <c r="SMV921" s="1"/>
      <c r="SMW921" s="1"/>
      <c r="SMX921" s="1"/>
      <c r="SMY921" s="1"/>
      <c r="SMZ921" s="1"/>
      <c r="SNA921" s="1"/>
      <c r="SNB921" s="1"/>
      <c r="SNC921" s="1"/>
      <c r="SND921" s="1"/>
      <c r="SNE921" s="1"/>
      <c r="SNF921" s="1"/>
      <c r="SNG921" s="1"/>
      <c r="SNH921" s="1"/>
      <c r="SNI921" s="1"/>
      <c r="SNJ921" s="1"/>
      <c r="SNK921" s="1"/>
      <c r="SNL921" s="1"/>
      <c r="SNM921" s="1"/>
      <c r="SNN921" s="1"/>
      <c r="SNO921" s="1"/>
      <c r="SNP921" s="1"/>
      <c r="SNQ921" s="1"/>
      <c r="SNR921" s="1"/>
      <c r="SNS921" s="1"/>
      <c r="SNT921" s="1"/>
      <c r="SNU921" s="1"/>
      <c r="SNV921" s="1"/>
      <c r="SNW921" s="1"/>
      <c r="SNX921" s="1"/>
      <c r="SNY921" s="1"/>
      <c r="SNZ921" s="1"/>
      <c r="SOA921" s="1"/>
      <c r="SOB921" s="1"/>
      <c r="SOC921" s="1"/>
      <c r="SOD921" s="1"/>
      <c r="SOE921" s="1"/>
      <c r="SOF921" s="1"/>
      <c r="SOG921" s="1"/>
      <c r="SOH921" s="1"/>
      <c r="SOI921" s="1"/>
      <c r="SOJ921" s="1"/>
      <c r="SOK921" s="1"/>
      <c r="SOL921" s="1"/>
      <c r="SOM921" s="1"/>
      <c r="SON921" s="1"/>
      <c r="SOO921" s="1"/>
      <c r="SOP921" s="1"/>
      <c r="SOQ921" s="1"/>
      <c r="SOR921" s="1"/>
      <c r="SOS921" s="1"/>
      <c r="SOT921" s="1"/>
      <c r="SOU921" s="1"/>
      <c r="SOV921" s="1"/>
      <c r="SOW921" s="1"/>
      <c r="SOX921" s="1"/>
      <c r="SOY921" s="1"/>
      <c r="SOZ921" s="1"/>
      <c r="SPA921" s="1"/>
      <c r="SPB921" s="1"/>
      <c r="SPC921" s="1"/>
      <c r="SPD921" s="1"/>
      <c r="SPE921" s="1"/>
      <c r="SPF921" s="1"/>
      <c r="SPG921" s="1"/>
      <c r="SPH921" s="1"/>
      <c r="SPI921" s="1"/>
      <c r="SPJ921" s="1"/>
      <c r="SPK921" s="1"/>
      <c r="SPL921" s="1"/>
      <c r="SPM921" s="1"/>
      <c r="SPN921" s="1"/>
      <c r="SPO921" s="1"/>
      <c r="SPP921" s="1"/>
      <c r="SPQ921" s="1"/>
      <c r="SPR921" s="1"/>
      <c r="SPS921" s="1"/>
      <c r="SPT921" s="1"/>
      <c r="SPU921" s="1"/>
      <c r="SPV921" s="1"/>
      <c r="SPW921" s="1"/>
      <c r="SPX921" s="1"/>
      <c r="SPY921" s="1"/>
      <c r="SPZ921" s="1"/>
      <c r="SQA921" s="1"/>
      <c r="SQB921" s="1"/>
      <c r="SQC921" s="1"/>
      <c r="SQD921" s="1"/>
      <c r="SQE921" s="1"/>
      <c r="SQF921" s="1"/>
      <c r="SQG921" s="1"/>
      <c r="SQH921" s="1"/>
      <c r="SQI921" s="1"/>
      <c r="SQJ921" s="1"/>
      <c r="SQK921" s="1"/>
      <c r="SQL921" s="1"/>
      <c r="SQM921" s="1"/>
      <c r="SQN921" s="1"/>
      <c r="SQO921" s="1"/>
      <c r="SQP921" s="1"/>
      <c r="SQQ921" s="1"/>
      <c r="SQR921" s="1"/>
      <c r="SQS921" s="1"/>
      <c r="SQT921" s="1"/>
      <c r="SQU921" s="1"/>
      <c r="SQV921" s="1"/>
      <c r="SQW921" s="1"/>
      <c r="SQX921" s="1"/>
      <c r="SQY921" s="1"/>
      <c r="SQZ921" s="1"/>
      <c r="SRA921" s="1"/>
      <c r="SRB921" s="1"/>
      <c r="SRC921" s="1"/>
      <c r="SRD921" s="1"/>
      <c r="SRE921" s="1"/>
      <c r="SRF921" s="1"/>
      <c r="SRG921" s="1"/>
      <c r="SRH921" s="1"/>
      <c r="SRI921" s="1"/>
      <c r="SRJ921" s="1"/>
      <c r="SRK921" s="1"/>
      <c r="SRL921" s="1"/>
      <c r="SRM921" s="1"/>
      <c r="SRN921" s="1"/>
      <c r="SRO921" s="1"/>
      <c r="SRP921" s="1"/>
      <c r="SRQ921" s="1"/>
      <c r="SRR921" s="1"/>
      <c r="SRS921" s="1"/>
      <c r="SRT921" s="1"/>
      <c r="SRU921" s="1"/>
      <c r="SRV921" s="1"/>
      <c r="SRW921" s="1"/>
      <c r="SRX921" s="1"/>
      <c r="SRY921" s="1"/>
      <c r="SRZ921" s="1"/>
      <c r="SSA921" s="1"/>
      <c r="SSB921" s="1"/>
      <c r="SSC921" s="1"/>
      <c r="SSD921" s="1"/>
      <c r="SSE921" s="1"/>
      <c r="SSF921" s="1"/>
      <c r="SSG921" s="1"/>
      <c r="SSH921" s="1"/>
      <c r="SSI921" s="1"/>
      <c r="SSJ921" s="1"/>
      <c r="SSK921" s="1"/>
      <c r="SSL921" s="1"/>
      <c r="SSM921" s="1"/>
      <c r="SSN921" s="1"/>
      <c r="SSO921" s="1"/>
      <c r="SSP921" s="1"/>
      <c r="SSQ921" s="1"/>
      <c r="SSR921" s="1"/>
      <c r="SSS921" s="1"/>
      <c r="SST921" s="1"/>
      <c r="SSU921" s="1"/>
      <c r="SSV921" s="1"/>
      <c r="SSW921" s="1"/>
      <c r="SSX921" s="1"/>
      <c r="SSY921" s="1"/>
      <c r="SSZ921" s="1"/>
      <c r="STA921" s="1"/>
      <c r="STB921" s="1"/>
      <c r="STC921" s="1"/>
      <c r="STD921" s="1"/>
      <c r="STE921" s="1"/>
      <c r="STF921" s="1"/>
      <c r="STG921" s="1"/>
      <c r="STH921" s="1"/>
      <c r="STI921" s="1"/>
      <c r="STJ921" s="1"/>
      <c r="STK921" s="1"/>
      <c r="STL921" s="1"/>
      <c r="STM921" s="1"/>
      <c r="STN921" s="1"/>
      <c r="STO921" s="1"/>
      <c r="STP921" s="1"/>
      <c r="STQ921" s="1"/>
      <c r="STR921" s="1"/>
      <c r="STS921" s="1"/>
      <c r="STT921" s="1"/>
      <c r="STU921" s="1"/>
      <c r="STV921" s="1"/>
      <c r="STW921" s="1"/>
      <c r="STX921" s="1"/>
      <c r="STY921" s="1"/>
      <c r="STZ921" s="1"/>
      <c r="SUA921" s="1"/>
      <c r="SUB921" s="1"/>
      <c r="SUC921" s="1"/>
      <c r="SUD921" s="1"/>
      <c r="SUE921" s="1"/>
      <c r="SUF921" s="1"/>
      <c r="SUG921" s="1"/>
      <c r="SUH921" s="1"/>
      <c r="SUI921" s="1"/>
      <c r="SUJ921" s="1"/>
      <c r="SUK921" s="1"/>
      <c r="SUL921" s="1"/>
      <c r="SUM921" s="1"/>
      <c r="SUN921" s="1"/>
      <c r="SUO921" s="1"/>
      <c r="SUP921" s="1"/>
      <c r="SUQ921" s="1"/>
      <c r="SUR921" s="1"/>
      <c r="SUS921" s="1"/>
      <c r="SUT921" s="1"/>
      <c r="SUU921" s="1"/>
      <c r="SUV921" s="1"/>
      <c r="SUW921" s="1"/>
      <c r="SUX921" s="1"/>
      <c r="SUY921" s="1"/>
      <c r="SUZ921" s="1"/>
      <c r="SVA921" s="1"/>
      <c r="SVB921" s="1"/>
      <c r="SVC921" s="1"/>
      <c r="SVD921" s="1"/>
      <c r="SVE921" s="1"/>
      <c r="SVF921" s="1"/>
      <c r="SVG921" s="1"/>
      <c r="SVH921" s="1"/>
      <c r="SVI921" s="1"/>
      <c r="SVJ921" s="1"/>
      <c r="SVK921" s="1"/>
      <c r="SVL921" s="1"/>
      <c r="SVM921" s="1"/>
      <c r="SVN921" s="1"/>
      <c r="SVO921" s="1"/>
      <c r="SVP921" s="1"/>
      <c r="SVQ921" s="1"/>
      <c r="SVR921" s="1"/>
      <c r="SVS921" s="1"/>
      <c r="SVT921" s="1"/>
      <c r="SVU921" s="1"/>
      <c r="SVV921" s="1"/>
      <c r="SVW921" s="1"/>
      <c r="SVX921" s="1"/>
      <c r="SVY921" s="1"/>
      <c r="SVZ921" s="1"/>
      <c r="SWA921" s="1"/>
      <c r="SWB921" s="1"/>
      <c r="SWC921" s="1"/>
      <c r="SWD921" s="1"/>
      <c r="SWE921" s="1"/>
      <c r="SWF921" s="1"/>
      <c r="SWG921" s="1"/>
      <c r="SWH921" s="1"/>
      <c r="SWI921" s="1"/>
      <c r="SWJ921" s="1"/>
      <c r="SWK921" s="1"/>
      <c r="SWL921" s="1"/>
      <c r="SWM921" s="1"/>
      <c r="SWN921" s="1"/>
      <c r="SWO921" s="1"/>
      <c r="SWP921" s="1"/>
      <c r="SWQ921" s="1"/>
      <c r="SWR921" s="1"/>
      <c r="SWS921" s="1"/>
      <c r="SWT921" s="1"/>
      <c r="SWU921" s="1"/>
      <c r="SWV921" s="1"/>
      <c r="SWW921" s="1"/>
      <c r="SWX921" s="1"/>
      <c r="SWY921" s="1"/>
      <c r="SWZ921" s="1"/>
      <c r="SXA921" s="1"/>
      <c r="SXB921" s="1"/>
      <c r="SXC921" s="1"/>
      <c r="SXD921" s="1"/>
      <c r="SXE921" s="1"/>
      <c r="SXF921" s="1"/>
      <c r="SXG921" s="1"/>
      <c r="SXH921" s="1"/>
      <c r="SXI921" s="1"/>
      <c r="SXJ921" s="1"/>
      <c r="SXK921" s="1"/>
      <c r="SXL921" s="1"/>
      <c r="SXM921" s="1"/>
      <c r="SXN921" s="1"/>
      <c r="SXO921" s="1"/>
      <c r="SXP921" s="1"/>
      <c r="SXQ921" s="1"/>
      <c r="SXR921" s="1"/>
      <c r="SXS921" s="1"/>
      <c r="SXT921" s="1"/>
      <c r="SXU921" s="1"/>
      <c r="SXV921" s="1"/>
      <c r="SXW921" s="1"/>
      <c r="SXX921" s="1"/>
      <c r="SXY921" s="1"/>
      <c r="SXZ921" s="1"/>
      <c r="SYA921" s="1"/>
      <c r="SYB921" s="1"/>
      <c r="SYC921" s="1"/>
      <c r="SYD921" s="1"/>
      <c r="SYE921" s="1"/>
      <c r="SYF921" s="1"/>
      <c r="SYG921" s="1"/>
      <c r="SYH921" s="1"/>
      <c r="SYI921" s="1"/>
      <c r="SYJ921" s="1"/>
      <c r="SYK921" s="1"/>
      <c r="SYL921" s="1"/>
      <c r="SYM921" s="1"/>
      <c r="SYN921" s="1"/>
      <c r="SYO921" s="1"/>
      <c r="SYP921" s="1"/>
      <c r="SYQ921" s="1"/>
      <c r="SYR921" s="1"/>
      <c r="SYS921" s="1"/>
      <c r="SYT921" s="1"/>
      <c r="SYU921" s="1"/>
      <c r="SYV921" s="1"/>
      <c r="SYW921" s="1"/>
      <c r="SYX921" s="1"/>
      <c r="SYY921" s="1"/>
      <c r="SYZ921" s="1"/>
      <c r="SZA921" s="1"/>
      <c r="SZB921" s="1"/>
      <c r="SZC921" s="1"/>
      <c r="SZD921" s="1"/>
      <c r="SZE921" s="1"/>
      <c r="SZF921" s="1"/>
      <c r="SZG921" s="1"/>
      <c r="SZH921" s="1"/>
      <c r="SZI921" s="1"/>
      <c r="SZJ921" s="1"/>
      <c r="SZK921" s="1"/>
      <c r="SZL921" s="1"/>
      <c r="SZM921" s="1"/>
      <c r="SZN921" s="1"/>
      <c r="SZO921" s="1"/>
      <c r="SZP921" s="1"/>
      <c r="SZQ921" s="1"/>
      <c r="SZR921" s="1"/>
      <c r="SZS921" s="1"/>
      <c r="SZT921" s="1"/>
      <c r="SZU921" s="1"/>
      <c r="SZV921" s="1"/>
      <c r="SZW921" s="1"/>
      <c r="SZX921" s="1"/>
      <c r="SZY921" s="1"/>
      <c r="SZZ921" s="1"/>
      <c r="TAA921" s="1"/>
      <c r="TAB921" s="1"/>
      <c r="TAC921" s="1"/>
      <c r="TAD921" s="1"/>
      <c r="TAE921" s="1"/>
      <c r="TAF921" s="1"/>
      <c r="TAG921" s="1"/>
      <c r="TAH921" s="1"/>
      <c r="TAI921" s="1"/>
      <c r="TAJ921" s="1"/>
      <c r="TAK921" s="1"/>
      <c r="TAL921" s="1"/>
      <c r="TAM921" s="1"/>
      <c r="TAN921" s="1"/>
      <c r="TAO921" s="1"/>
      <c r="TAP921" s="1"/>
      <c r="TAQ921" s="1"/>
      <c r="TAR921" s="1"/>
      <c r="TAS921" s="1"/>
      <c r="TAT921" s="1"/>
      <c r="TAU921" s="1"/>
      <c r="TAV921" s="1"/>
      <c r="TAW921" s="1"/>
      <c r="TAX921" s="1"/>
      <c r="TAY921" s="1"/>
      <c r="TAZ921" s="1"/>
      <c r="TBA921" s="1"/>
      <c r="TBB921" s="1"/>
      <c r="TBC921" s="1"/>
      <c r="TBD921" s="1"/>
      <c r="TBE921" s="1"/>
      <c r="TBF921" s="1"/>
      <c r="TBG921" s="1"/>
      <c r="TBH921" s="1"/>
      <c r="TBI921" s="1"/>
      <c r="TBJ921" s="1"/>
      <c r="TBK921" s="1"/>
      <c r="TBL921" s="1"/>
      <c r="TBM921" s="1"/>
      <c r="TBN921" s="1"/>
      <c r="TBO921" s="1"/>
      <c r="TBP921" s="1"/>
      <c r="TBQ921" s="1"/>
      <c r="TBR921" s="1"/>
      <c r="TBS921" s="1"/>
      <c r="TBT921" s="1"/>
      <c r="TBU921" s="1"/>
      <c r="TBV921" s="1"/>
      <c r="TBW921" s="1"/>
      <c r="TBX921" s="1"/>
      <c r="TBY921" s="1"/>
      <c r="TBZ921" s="1"/>
      <c r="TCA921" s="1"/>
      <c r="TCB921" s="1"/>
      <c r="TCC921" s="1"/>
      <c r="TCD921" s="1"/>
      <c r="TCE921" s="1"/>
      <c r="TCF921" s="1"/>
      <c r="TCG921" s="1"/>
      <c r="TCH921" s="1"/>
      <c r="TCI921" s="1"/>
      <c r="TCJ921" s="1"/>
      <c r="TCK921" s="1"/>
      <c r="TCL921" s="1"/>
      <c r="TCM921" s="1"/>
      <c r="TCN921" s="1"/>
      <c r="TCO921" s="1"/>
      <c r="TCP921" s="1"/>
      <c r="TCQ921" s="1"/>
      <c r="TCR921" s="1"/>
      <c r="TCS921" s="1"/>
      <c r="TCT921" s="1"/>
      <c r="TCU921" s="1"/>
      <c r="TCV921" s="1"/>
      <c r="TCW921" s="1"/>
      <c r="TCX921" s="1"/>
      <c r="TCY921" s="1"/>
      <c r="TCZ921" s="1"/>
      <c r="TDA921" s="1"/>
      <c r="TDB921" s="1"/>
      <c r="TDC921" s="1"/>
      <c r="TDD921" s="1"/>
      <c r="TDE921" s="1"/>
      <c r="TDF921" s="1"/>
      <c r="TDG921" s="1"/>
      <c r="TDH921" s="1"/>
      <c r="TDI921" s="1"/>
      <c r="TDJ921" s="1"/>
      <c r="TDK921" s="1"/>
      <c r="TDL921" s="1"/>
      <c r="TDM921" s="1"/>
      <c r="TDN921" s="1"/>
      <c r="TDO921" s="1"/>
      <c r="TDP921" s="1"/>
      <c r="TDQ921" s="1"/>
      <c r="TDR921" s="1"/>
      <c r="TDS921" s="1"/>
      <c r="TDT921" s="1"/>
      <c r="TDU921" s="1"/>
      <c r="TDV921" s="1"/>
      <c r="TDW921" s="1"/>
      <c r="TDX921" s="1"/>
      <c r="TDY921" s="1"/>
      <c r="TDZ921" s="1"/>
      <c r="TEA921" s="1"/>
      <c r="TEB921" s="1"/>
      <c r="TEC921" s="1"/>
      <c r="TED921" s="1"/>
      <c r="TEE921" s="1"/>
      <c r="TEF921" s="1"/>
      <c r="TEG921" s="1"/>
      <c r="TEH921" s="1"/>
      <c r="TEI921" s="1"/>
      <c r="TEJ921" s="1"/>
      <c r="TEK921" s="1"/>
      <c r="TEL921" s="1"/>
      <c r="TEM921" s="1"/>
      <c r="TEN921" s="1"/>
      <c r="TEO921" s="1"/>
      <c r="TEP921" s="1"/>
      <c r="TEQ921" s="1"/>
      <c r="TER921" s="1"/>
      <c r="TES921" s="1"/>
      <c r="TET921" s="1"/>
      <c r="TEU921" s="1"/>
      <c r="TEV921" s="1"/>
      <c r="TEW921" s="1"/>
      <c r="TEX921" s="1"/>
      <c r="TEY921" s="1"/>
      <c r="TEZ921" s="1"/>
      <c r="TFA921" s="1"/>
      <c r="TFB921" s="1"/>
      <c r="TFC921" s="1"/>
      <c r="TFD921" s="1"/>
      <c r="TFE921" s="1"/>
      <c r="TFF921" s="1"/>
      <c r="TFG921" s="1"/>
      <c r="TFH921" s="1"/>
      <c r="TFI921" s="1"/>
      <c r="TFJ921" s="1"/>
      <c r="TFK921" s="1"/>
      <c r="TFL921" s="1"/>
      <c r="TFM921" s="1"/>
      <c r="TFN921" s="1"/>
      <c r="TFO921" s="1"/>
      <c r="TFP921" s="1"/>
      <c r="TFQ921" s="1"/>
      <c r="TFR921" s="1"/>
      <c r="TFS921" s="1"/>
      <c r="TFT921" s="1"/>
      <c r="TFU921" s="1"/>
      <c r="TFV921" s="1"/>
      <c r="TFW921" s="1"/>
      <c r="TFX921" s="1"/>
      <c r="TFY921" s="1"/>
      <c r="TFZ921" s="1"/>
      <c r="TGA921" s="1"/>
      <c r="TGB921" s="1"/>
      <c r="TGC921" s="1"/>
      <c r="TGD921" s="1"/>
      <c r="TGE921" s="1"/>
      <c r="TGF921" s="1"/>
      <c r="TGG921" s="1"/>
      <c r="TGH921" s="1"/>
      <c r="TGI921" s="1"/>
      <c r="TGJ921" s="1"/>
      <c r="TGK921" s="1"/>
      <c r="TGL921" s="1"/>
      <c r="TGM921" s="1"/>
      <c r="TGN921" s="1"/>
      <c r="TGO921" s="1"/>
      <c r="TGP921" s="1"/>
      <c r="TGQ921" s="1"/>
      <c r="TGR921" s="1"/>
      <c r="TGS921" s="1"/>
      <c r="TGT921" s="1"/>
      <c r="TGU921" s="1"/>
      <c r="TGV921" s="1"/>
      <c r="TGW921" s="1"/>
      <c r="TGX921" s="1"/>
      <c r="TGY921" s="1"/>
      <c r="TGZ921" s="1"/>
      <c r="THA921" s="1"/>
      <c r="THB921" s="1"/>
      <c r="THC921" s="1"/>
      <c r="THD921" s="1"/>
      <c r="THE921" s="1"/>
      <c r="THF921" s="1"/>
      <c r="THG921" s="1"/>
      <c r="THH921" s="1"/>
      <c r="THI921" s="1"/>
      <c r="THJ921" s="1"/>
      <c r="THK921" s="1"/>
      <c r="THL921" s="1"/>
      <c r="THM921" s="1"/>
      <c r="THN921" s="1"/>
      <c r="THO921" s="1"/>
      <c r="THP921" s="1"/>
      <c r="THQ921" s="1"/>
      <c r="THR921" s="1"/>
      <c r="THS921" s="1"/>
      <c r="THT921" s="1"/>
      <c r="THU921" s="1"/>
      <c r="THV921" s="1"/>
      <c r="THW921" s="1"/>
      <c r="THX921" s="1"/>
      <c r="THY921" s="1"/>
      <c r="THZ921" s="1"/>
      <c r="TIA921" s="1"/>
      <c r="TIB921" s="1"/>
      <c r="TIC921" s="1"/>
      <c r="TID921" s="1"/>
      <c r="TIE921" s="1"/>
      <c r="TIF921" s="1"/>
      <c r="TIG921" s="1"/>
      <c r="TIH921" s="1"/>
      <c r="TII921" s="1"/>
      <c r="TIJ921" s="1"/>
      <c r="TIK921" s="1"/>
      <c r="TIL921" s="1"/>
      <c r="TIM921" s="1"/>
      <c r="TIN921" s="1"/>
      <c r="TIO921" s="1"/>
      <c r="TIP921" s="1"/>
      <c r="TIQ921" s="1"/>
      <c r="TIR921" s="1"/>
      <c r="TIS921" s="1"/>
      <c r="TIT921" s="1"/>
      <c r="TIU921" s="1"/>
      <c r="TIV921" s="1"/>
      <c r="TIW921" s="1"/>
      <c r="TIX921" s="1"/>
      <c r="TIY921" s="1"/>
      <c r="TIZ921" s="1"/>
      <c r="TJA921" s="1"/>
      <c r="TJB921" s="1"/>
      <c r="TJC921" s="1"/>
      <c r="TJD921" s="1"/>
      <c r="TJE921" s="1"/>
      <c r="TJF921" s="1"/>
      <c r="TJG921" s="1"/>
      <c r="TJH921" s="1"/>
      <c r="TJI921" s="1"/>
      <c r="TJJ921" s="1"/>
      <c r="TJK921" s="1"/>
      <c r="TJL921" s="1"/>
      <c r="TJM921" s="1"/>
      <c r="TJN921" s="1"/>
      <c r="TJO921" s="1"/>
      <c r="TJP921" s="1"/>
      <c r="TJQ921" s="1"/>
      <c r="TJR921" s="1"/>
      <c r="TJS921" s="1"/>
      <c r="TJT921" s="1"/>
      <c r="TJU921" s="1"/>
      <c r="TJV921" s="1"/>
      <c r="TJW921" s="1"/>
      <c r="TJX921" s="1"/>
      <c r="TJY921" s="1"/>
      <c r="TJZ921" s="1"/>
      <c r="TKA921" s="1"/>
      <c r="TKB921" s="1"/>
      <c r="TKC921" s="1"/>
      <c r="TKD921" s="1"/>
      <c r="TKE921" s="1"/>
      <c r="TKF921" s="1"/>
      <c r="TKG921" s="1"/>
      <c r="TKH921" s="1"/>
      <c r="TKI921" s="1"/>
      <c r="TKJ921" s="1"/>
      <c r="TKK921" s="1"/>
      <c r="TKL921" s="1"/>
      <c r="TKM921" s="1"/>
      <c r="TKN921" s="1"/>
      <c r="TKO921" s="1"/>
      <c r="TKP921" s="1"/>
      <c r="TKQ921" s="1"/>
      <c r="TKR921" s="1"/>
      <c r="TKS921" s="1"/>
      <c r="TKT921" s="1"/>
      <c r="TKU921" s="1"/>
      <c r="TKV921" s="1"/>
      <c r="TKW921" s="1"/>
      <c r="TKX921" s="1"/>
      <c r="TKY921" s="1"/>
      <c r="TKZ921" s="1"/>
      <c r="TLA921" s="1"/>
      <c r="TLB921" s="1"/>
      <c r="TLC921" s="1"/>
      <c r="TLD921" s="1"/>
      <c r="TLE921" s="1"/>
      <c r="TLF921" s="1"/>
      <c r="TLG921" s="1"/>
      <c r="TLH921" s="1"/>
      <c r="TLI921" s="1"/>
      <c r="TLJ921" s="1"/>
      <c r="TLK921" s="1"/>
      <c r="TLL921" s="1"/>
      <c r="TLM921" s="1"/>
      <c r="TLN921" s="1"/>
      <c r="TLO921" s="1"/>
      <c r="TLP921" s="1"/>
      <c r="TLQ921" s="1"/>
      <c r="TLR921" s="1"/>
      <c r="TLS921" s="1"/>
      <c r="TLT921" s="1"/>
      <c r="TLU921" s="1"/>
      <c r="TLV921" s="1"/>
      <c r="TLW921" s="1"/>
      <c r="TLX921" s="1"/>
      <c r="TLY921" s="1"/>
      <c r="TLZ921" s="1"/>
      <c r="TMA921" s="1"/>
      <c r="TMB921" s="1"/>
      <c r="TMC921" s="1"/>
      <c r="TMD921" s="1"/>
      <c r="TME921" s="1"/>
      <c r="TMF921" s="1"/>
      <c r="TMG921" s="1"/>
      <c r="TMH921" s="1"/>
      <c r="TMI921" s="1"/>
      <c r="TMJ921" s="1"/>
      <c r="TMK921" s="1"/>
      <c r="TML921" s="1"/>
      <c r="TMM921" s="1"/>
      <c r="TMN921" s="1"/>
      <c r="TMO921" s="1"/>
      <c r="TMP921" s="1"/>
      <c r="TMQ921" s="1"/>
      <c r="TMR921" s="1"/>
      <c r="TMS921" s="1"/>
      <c r="TMT921" s="1"/>
      <c r="TMU921" s="1"/>
      <c r="TMV921" s="1"/>
      <c r="TMW921" s="1"/>
      <c r="TMX921" s="1"/>
      <c r="TMY921" s="1"/>
      <c r="TMZ921" s="1"/>
      <c r="TNA921" s="1"/>
      <c r="TNB921" s="1"/>
      <c r="TNC921" s="1"/>
      <c r="TND921" s="1"/>
      <c r="TNE921" s="1"/>
      <c r="TNF921" s="1"/>
      <c r="TNG921" s="1"/>
      <c r="TNH921" s="1"/>
      <c r="TNI921" s="1"/>
      <c r="TNJ921" s="1"/>
      <c r="TNK921" s="1"/>
      <c r="TNL921" s="1"/>
      <c r="TNM921" s="1"/>
      <c r="TNN921" s="1"/>
      <c r="TNO921" s="1"/>
      <c r="TNP921" s="1"/>
      <c r="TNQ921" s="1"/>
      <c r="TNR921" s="1"/>
      <c r="TNS921" s="1"/>
      <c r="TNT921" s="1"/>
      <c r="TNU921" s="1"/>
      <c r="TNV921" s="1"/>
      <c r="TNW921" s="1"/>
      <c r="TNX921" s="1"/>
      <c r="TNY921" s="1"/>
      <c r="TNZ921" s="1"/>
      <c r="TOA921" s="1"/>
      <c r="TOB921" s="1"/>
      <c r="TOC921" s="1"/>
      <c r="TOD921" s="1"/>
      <c r="TOE921" s="1"/>
      <c r="TOF921" s="1"/>
      <c r="TOG921" s="1"/>
      <c r="TOH921" s="1"/>
      <c r="TOI921" s="1"/>
      <c r="TOJ921" s="1"/>
      <c r="TOK921" s="1"/>
      <c r="TOL921" s="1"/>
      <c r="TOM921" s="1"/>
      <c r="TON921" s="1"/>
      <c r="TOO921" s="1"/>
      <c r="TOP921" s="1"/>
      <c r="TOQ921" s="1"/>
      <c r="TOR921" s="1"/>
      <c r="TOS921" s="1"/>
      <c r="TOT921" s="1"/>
      <c r="TOU921" s="1"/>
      <c r="TOV921" s="1"/>
      <c r="TOW921" s="1"/>
      <c r="TOX921" s="1"/>
      <c r="TOY921" s="1"/>
      <c r="TOZ921" s="1"/>
      <c r="TPA921" s="1"/>
      <c r="TPB921" s="1"/>
      <c r="TPC921" s="1"/>
      <c r="TPD921" s="1"/>
      <c r="TPE921" s="1"/>
      <c r="TPF921" s="1"/>
      <c r="TPG921" s="1"/>
      <c r="TPH921" s="1"/>
      <c r="TPI921" s="1"/>
      <c r="TPJ921" s="1"/>
      <c r="TPK921" s="1"/>
      <c r="TPL921" s="1"/>
      <c r="TPM921" s="1"/>
      <c r="TPN921" s="1"/>
      <c r="TPO921" s="1"/>
      <c r="TPP921" s="1"/>
      <c r="TPQ921" s="1"/>
      <c r="TPR921" s="1"/>
      <c r="TPS921" s="1"/>
      <c r="TPT921" s="1"/>
      <c r="TPU921" s="1"/>
      <c r="TPV921" s="1"/>
      <c r="TPW921" s="1"/>
      <c r="TPX921" s="1"/>
      <c r="TPY921" s="1"/>
      <c r="TPZ921" s="1"/>
      <c r="TQA921" s="1"/>
      <c r="TQB921" s="1"/>
      <c r="TQC921" s="1"/>
      <c r="TQD921" s="1"/>
      <c r="TQE921" s="1"/>
      <c r="TQF921" s="1"/>
      <c r="TQG921" s="1"/>
      <c r="TQH921" s="1"/>
      <c r="TQI921" s="1"/>
      <c r="TQJ921" s="1"/>
      <c r="TQK921" s="1"/>
      <c r="TQL921" s="1"/>
      <c r="TQM921" s="1"/>
      <c r="TQN921" s="1"/>
      <c r="TQO921" s="1"/>
      <c r="TQP921" s="1"/>
      <c r="TQQ921" s="1"/>
      <c r="TQR921" s="1"/>
      <c r="TQS921" s="1"/>
      <c r="TQT921" s="1"/>
      <c r="TQU921" s="1"/>
      <c r="TQV921" s="1"/>
      <c r="TQW921" s="1"/>
      <c r="TQX921" s="1"/>
      <c r="TQY921" s="1"/>
      <c r="TQZ921" s="1"/>
      <c r="TRA921" s="1"/>
      <c r="TRB921" s="1"/>
      <c r="TRC921" s="1"/>
      <c r="TRD921" s="1"/>
      <c r="TRE921" s="1"/>
      <c r="TRF921" s="1"/>
      <c r="TRG921" s="1"/>
      <c r="TRH921" s="1"/>
      <c r="TRI921" s="1"/>
      <c r="TRJ921" s="1"/>
      <c r="TRK921" s="1"/>
      <c r="TRL921" s="1"/>
      <c r="TRM921" s="1"/>
      <c r="TRN921" s="1"/>
      <c r="TRO921" s="1"/>
      <c r="TRP921" s="1"/>
      <c r="TRQ921" s="1"/>
      <c r="TRR921" s="1"/>
      <c r="TRS921" s="1"/>
      <c r="TRT921" s="1"/>
      <c r="TRU921" s="1"/>
      <c r="TRV921" s="1"/>
      <c r="TRW921" s="1"/>
      <c r="TRX921" s="1"/>
      <c r="TRY921" s="1"/>
      <c r="TRZ921" s="1"/>
      <c r="TSA921" s="1"/>
      <c r="TSB921" s="1"/>
      <c r="TSC921" s="1"/>
      <c r="TSD921" s="1"/>
      <c r="TSE921" s="1"/>
      <c r="TSF921" s="1"/>
      <c r="TSG921" s="1"/>
      <c r="TSH921" s="1"/>
      <c r="TSI921" s="1"/>
      <c r="TSJ921" s="1"/>
      <c r="TSK921" s="1"/>
      <c r="TSL921" s="1"/>
      <c r="TSM921" s="1"/>
      <c r="TSN921" s="1"/>
      <c r="TSO921" s="1"/>
      <c r="TSP921" s="1"/>
      <c r="TSQ921" s="1"/>
      <c r="TSR921" s="1"/>
      <c r="TSS921" s="1"/>
      <c r="TST921" s="1"/>
      <c r="TSU921" s="1"/>
      <c r="TSV921" s="1"/>
      <c r="TSW921" s="1"/>
      <c r="TSX921" s="1"/>
      <c r="TSY921" s="1"/>
      <c r="TSZ921" s="1"/>
      <c r="TTA921" s="1"/>
      <c r="TTB921" s="1"/>
      <c r="TTC921" s="1"/>
      <c r="TTD921" s="1"/>
      <c r="TTE921" s="1"/>
      <c r="TTF921" s="1"/>
      <c r="TTG921" s="1"/>
      <c r="TTH921" s="1"/>
      <c r="TTI921" s="1"/>
      <c r="TTJ921" s="1"/>
      <c r="TTK921" s="1"/>
      <c r="TTL921" s="1"/>
      <c r="TTM921" s="1"/>
      <c r="TTN921" s="1"/>
      <c r="TTO921" s="1"/>
      <c r="TTP921" s="1"/>
      <c r="TTQ921" s="1"/>
      <c r="TTR921" s="1"/>
      <c r="TTS921" s="1"/>
      <c r="TTT921" s="1"/>
      <c r="TTU921" s="1"/>
      <c r="TTV921" s="1"/>
      <c r="TTW921" s="1"/>
      <c r="TTX921" s="1"/>
      <c r="TTY921" s="1"/>
      <c r="TTZ921" s="1"/>
      <c r="TUA921" s="1"/>
      <c r="TUB921" s="1"/>
      <c r="TUC921" s="1"/>
      <c r="TUD921" s="1"/>
      <c r="TUE921" s="1"/>
      <c r="TUF921" s="1"/>
      <c r="TUG921" s="1"/>
      <c r="TUH921" s="1"/>
      <c r="TUI921" s="1"/>
      <c r="TUJ921" s="1"/>
      <c r="TUK921" s="1"/>
      <c r="TUL921" s="1"/>
      <c r="TUM921" s="1"/>
      <c r="TUN921" s="1"/>
      <c r="TUO921" s="1"/>
      <c r="TUP921" s="1"/>
      <c r="TUQ921" s="1"/>
      <c r="TUR921" s="1"/>
      <c r="TUS921" s="1"/>
      <c r="TUT921" s="1"/>
      <c r="TUU921" s="1"/>
      <c r="TUV921" s="1"/>
      <c r="TUW921" s="1"/>
      <c r="TUX921" s="1"/>
      <c r="TUY921" s="1"/>
      <c r="TUZ921" s="1"/>
      <c r="TVA921" s="1"/>
      <c r="TVB921" s="1"/>
      <c r="TVC921" s="1"/>
      <c r="TVD921" s="1"/>
      <c r="TVE921" s="1"/>
      <c r="TVF921" s="1"/>
      <c r="TVG921" s="1"/>
      <c r="TVH921" s="1"/>
      <c r="TVI921" s="1"/>
      <c r="TVJ921" s="1"/>
      <c r="TVK921" s="1"/>
      <c r="TVL921" s="1"/>
      <c r="TVM921" s="1"/>
      <c r="TVN921" s="1"/>
      <c r="TVO921" s="1"/>
      <c r="TVP921" s="1"/>
      <c r="TVQ921" s="1"/>
      <c r="TVR921" s="1"/>
      <c r="TVS921" s="1"/>
      <c r="TVT921" s="1"/>
      <c r="TVU921" s="1"/>
      <c r="TVV921" s="1"/>
      <c r="TVW921" s="1"/>
      <c r="TVX921" s="1"/>
      <c r="TVY921" s="1"/>
      <c r="TVZ921" s="1"/>
      <c r="TWA921" s="1"/>
      <c r="TWB921" s="1"/>
      <c r="TWC921" s="1"/>
      <c r="TWD921" s="1"/>
      <c r="TWE921" s="1"/>
      <c r="TWF921" s="1"/>
      <c r="TWG921" s="1"/>
      <c r="TWH921" s="1"/>
      <c r="TWI921" s="1"/>
      <c r="TWJ921" s="1"/>
      <c r="TWK921" s="1"/>
      <c r="TWL921" s="1"/>
      <c r="TWM921" s="1"/>
      <c r="TWN921" s="1"/>
      <c r="TWO921" s="1"/>
      <c r="TWP921" s="1"/>
      <c r="TWQ921" s="1"/>
      <c r="TWR921" s="1"/>
      <c r="TWS921" s="1"/>
      <c r="TWT921" s="1"/>
      <c r="TWU921" s="1"/>
      <c r="TWV921" s="1"/>
      <c r="TWW921" s="1"/>
      <c r="TWX921" s="1"/>
      <c r="TWY921" s="1"/>
      <c r="TWZ921" s="1"/>
      <c r="TXA921" s="1"/>
      <c r="TXB921" s="1"/>
      <c r="TXC921" s="1"/>
      <c r="TXD921" s="1"/>
      <c r="TXE921" s="1"/>
      <c r="TXF921" s="1"/>
      <c r="TXG921" s="1"/>
      <c r="TXH921" s="1"/>
      <c r="TXI921" s="1"/>
      <c r="TXJ921" s="1"/>
      <c r="TXK921" s="1"/>
      <c r="TXL921" s="1"/>
      <c r="TXM921" s="1"/>
      <c r="TXN921" s="1"/>
      <c r="TXO921" s="1"/>
      <c r="TXP921" s="1"/>
      <c r="TXQ921" s="1"/>
      <c r="TXR921" s="1"/>
      <c r="TXS921" s="1"/>
      <c r="TXT921" s="1"/>
      <c r="TXU921" s="1"/>
      <c r="TXV921" s="1"/>
      <c r="TXW921" s="1"/>
      <c r="TXX921" s="1"/>
      <c r="TXY921" s="1"/>
      <c r="TXZ921" s="1"/>
      <c r="TYA921" s="1"/>
      <c r="TYB921" s="1"/>
      <c r="TYC921" s="1"/>
      <c r="TYD921" s="1"/>
      <c r="TYE921" s="1"/>
      <c r="TYF921" s="1"/>
      <c r="TYG921" s="1"/>
      <c r="TYH921" s="1"/>
      <c r="TYI921" s="1"/>
      <c r="TYJ921" s="1"/>
      <c r="TYK921" s="1"/>
      <c r="TYL921" s="1"/>
      <c r="TYM921" s="1"/>
      <c r="TYN921" s="1"/>
      <c r="TYO921" s="1"/>
      <c r="TYP921" s="1"/>
      <c r="TYQ921" s="1"/>
      <c r="TYR921" s="1"/>
      <c r="TYS921" s="1"/>
      <c r="TYT921" s="1"/>
      <c r="TYU921" s="1"/>
      <c r="TYV921" s="1"/>
      <c r="TYW921" s="1"/>
      <c r="TYX921" s="1"/>
      <c r="TYY921" s="1"/>
      <c r="TYZ921" s="1"/>
      <c r="TZA921" s="1"/>
      <c r="TZB921" s="1"/>
      <c r="TZC921" s="1"/>
      <c r="TZD921" s="1"/>
      <c r="TZE921" s="1"/>
      <c r="TZF921" s="1"/>
      <c r="TZG921" s="1"/>
      <c r="TZH921" s="1"/>
      <c r="TZI921" s="1"/>
      <c r="TZJ921" s="1"/>
      <c r="TZK921" s="1"/>
      <c r="TZL921" s="1"/>
      <c r="TZM921" s="1"/>
      <c r="TZN921" s="1"/>
      <c r="TZO921" s="1"/>
      <c r="TZP921" s="1"/>
      <c r="TZQ921" s="1"/>
      <c r="TZR921" s="1"/>
      <c r="TZS921" s="1"/>
      <c r="TZT921" s="1"/>
      <c r="TZU921" s="1"/>
      <c r="TZV921" s="1"/>
      <c r="TZW921" s="1"/>
      <c r="TZX921" s="1"/>
      <c r="TZY921" s="1"/>
      <c r="TZZ921" s="1"/>
      <c r="UAA921" s="1"/>
      <c r="UAB921" s="1"/>
      <c r="UAC921" s="1"/>
      <c r="UAD921" s="1"/>
      <c r="UAE921" s="1"/>
      <c r="UAF921" s="1"/>
      <c r="UAG921" s="1"/>
      <c r="UAH921" s="1"/>
      <c r="UAI921" s="1"/>
      <c r="UAJ921" s="1"/>
      <c r="UAK921" s="1"/>
      <c r="UAL921" s="1"/>
      <c r="UAM921" s="1"/>
      <c r="UAN921" s="1"/>
      <c r="UAO921" s="1"/>
      <c r="UAP921" s="1"/>
      <c r="UAQ921" s="1"/>
      <c r="UAR921" s="1"/>
      <c r="UAS921" s="1"/>
      <c r="UAT921" s="1"/>
      <c r="UAU921" s="1"/>
      <c r="UAV921" s="1"/>
      <c r="UAW921" s="1"/>
      <c r="UAX921" s="1"/>
      <c r="UAY921" s="1"/>
      <c r="UAZ921" s="1"/>
      <c r="UBA921" s="1"/>
      <c r="UBB921" s="1"/>
      <c r="UBC921" s="1"/>
      <c r="UBD921" s="1"/>
      <c r="UBE921" s="1"/>
      <c r="UBF921" s="1"/>
      <c r="UBG921" s="1"/>
      <c r="UBH921" s="1"/>
      <c r="UBI921" s="1"/>
      <c r="UBJ921" s="1"/>
      <c r="UBK921" s="1"/>
      <c r="UBL921" s="1"/>
      <c r="UBM921" s="1"/>
      <c r="UBN921" s="1"/>
      <c r="UBO921" s="1"/>
      <c r="UBP921" s="1"/>
      <c r="UBQ921" s="1"/>
      <c r="UBR921" s="1"/>
      <c r="UBS921" s="1"/>
      <c r="UBT921" s="1"/>
      <c r="UBU921" s="1"/>
      <c r="UBV921" s="1"/>
      <c r="UBW921" s="1"/>
      <c r="UBX921" s="1"/>
      <c r="UBY921" s="1"/>
      <c r="UBZ921" s="1"/>
      <c r="UCA921" s="1"/>
      <c r="UCB921" s="1"/>
      <c r="UCC921" s="1"/>
      <c r="UCD921" s="1"/>
      <c r="UCE921" s="1"/>
      <c r="UCF921" s="1"/>
      <c r="UCG921" s="1"/>
      <c r="UCH921" s="1"/>
      <c r="UCI921" s="1"/>
      <c r="UCJ921" s="1"/>
      <c r="UCK921" s="1"/>
      <c r="UCL921" s="1"/>
      <c r="UCM921" s="1"/>
      <c r="UCN921" s="1"/>
      <c r="UCO921" s="1"/>
      <c r="UCP921" s="1"/>
      <c r="UCQ921" s="1"/>
      <c r="UCR921" s="1"/>
      <c r="UCS921" s="1"/>
      <c r="UCT921" s="1"/>
      <c r="UCU921" s="1"/>
      <c r="UCV921" s="1"/>
      <c r="UCW921" s="1"/>
      <c r="UCX921" s="1"/>
      <c r="UCY921" s="1"/>
      <c r="UCZ921" s="1"/>
      <c r="UDA921" s="1"/>
      <c r="UDB921" s="1"/>
      <c r="UDC921" s="1"/>
      <c r="UDD921" s="1"/>
      <c r="UDE921" s="1"/>
      <c r="UDF921" s="1"/>
      <c r="UDG921" s="1"/>
      <c r="UDH921" s="1"/>
      <c r="UDI921" s="1"/>
      <c r="UDJ921" s="1"/>
      <c r="UDK921" s="1"/>
      <c r="UDL921" s="1"/>
      <c r="UDM921" s="1"/>
      <c r="UDN921" s="1"/>
      <c r="UDO921" s="1"/>
      <c r="UDP921" s="1"/>
      <c r="UDQ921" s="1"/>
      <c r="UDR921" s="1"/>
      <c r="UDS921" s="1"/>
      <c r="UDT921" s="1"/>
      <c r="UDU921" s="1"/>
      <c r="UDV921" s="1"/>
      <c r="UDW921" s="1"/>
      <c r="UDX921" s="1"/>
      <c r="UDY921" s="1"/>
      <c r="UDZ921" s="1"/>
      <c r="UEA921" s="1"/>
      <c r="UEB921" s="1"/>
      <c r="UEC921" s="1"/>
      <c r="UED921" s="1"/>
      <c r="UEE921" s="1"/>
      <c r="UEF921" s="1"/>
      <c r="UEG921" s="1"/>
      <c r="UEH921" s="1"/>
      <c r="UEI921" s="1"/>
      <c r="UEJ921" s="1"/>
      <c r="UEK921" s="1"/>
      <c r="UEL921" s="1"/>
      <c r="UEM921" s="1"/>
      <c r="UEN921" s="1"/>
      <c r="UEO921" s="1"/>
      <c r="UEP921" s="1"/>
      <c r="UEQ921" s="1"/>
      <c r="UER921" s="1"/>
      <c r="UES921" s="1"/>
      <c r="UET921" s="1"/>
      <c r="UEU921" s="1"/>
      <c r="UEV921" s="1"/>
      <c r="UEW921" s="1"/>
      <c r="UEX921" s="1"/>
      <c r="UEY921" s="1"/>
      <c r="UEZ921" s="1"/>
      <c r="UFA921" s="1"/>
      <c r="UFB921" s="1"/>
      <c r="UFC921" s="1"/>
      <c r="UFD921" s="1"/>
      <c r="UFE921" s="1"/>
      <c r="UFF921" s="1"/>
      <c r="UFG921" s="1"/>
      <c r="UFH921" s="1"/>
      <c r="UFI921" s="1"/>
      <c r="UFJ921" s="1"/>
      <c r="UFK921" s="1"/>
      <c r="UFL921" s="1"/>
      <c r="UFM921" s="1"/>
      <c r="UFN921" s="1"/>
      <c r="UFO921" s="1"/>
      <c r="UFP921" s="1"/>
      <c r="UFQ921" s="1"/>
      <c r="UFR921" s="1"/>
      <c r="UFS921" s="1"/>
      <c r="UFT921" s="1"/>
      <c r="UFU921" s="1"/>
      <c r="UFV921" s="1"/>
      <c r="UFW921" s="1"/>
      <c r="UFX921" s="1"/>
      <c r="UFY921" s="1"/>
      <c r="UFZ921" s="1"/>
      <c r="UGA921" s="1"/>
      <c r="UGB921" s="1"/>
      <c r="UGC921" s="1"/>
      <c r="UGD921" s="1"/>
      <c r="UGE921" s="1"/>
      <c r="UGF921" s="1"/>
      <c r="UGG921" s="1"/>
      <c r="UGH921" s="1"/>
      <c r="UGI921" s="1"/>
      <c r="UGJ921" s="1"/>
      <c r="UGK921" s="1"/>
      <c r="UGL921" s="1"/>
      <c r="UGM921" s="1"/>
      <c r="UGN921" s="1"/>
      <c r="UGO921" s="1"/>
      <c r="UGP921" s="1"/>
      <c r="UGQ921" s="1"/>
      <c r="UGR921" s="1"/>
      <c r="UGS921" s="1"/>
      <c r="UGT921" s="1"/>
      <c r="UGU921" s="1"/>
      <c r="UGV921" s="1"/>
      <c r="UGW921" s="1"/>
      <c r="UGX921" s="1"/>
      <c r="UGY921" s="1"/>
      <c r="UGZ921" s="1"/>
      <c r="UHA921" s="1"/>
      <c r="UHB921" s="1"/>
      <c r="UHC921" s="1"/>
      <c r="UHD921" s="1"/>
      <c r="UHE921" s="1"/>
      <c r="UHF921" s="1"/>
      <c r="UHG921" s="1"/>
      <c r="UHH921" s="1"/>
      <c r="UHI921" s="1"/>
      <c r="UHJ921" s="1"/>
      <c r="UHK921" s="1"/>
      <c r="UHL921" s="1"/>
      <c r="UHM921" s="1"/>
      <c r="UHN921" s="1"/>
      <c r="UHO921" s="1"/>
      <c r="UHP921" s="1"/>
      <c r="UHQ921" s="1"/>
      <c r="UHR921" s="1"/>
      <c r="UHS921" s="1"/>
      <c r="UHT921" s="1"/>
      <c r="UHU921" s="1"/>
      <c r="UHV921" s="1"/>
      <c r="UHW921" s="1"/>
      <c r="UHX921" s="1"/>
      <c r="UHY921" s="1"/>
      <c r="UHZ921" s="1"/>
      <c r="UIA921" s="1"/>
      <c r="UIB921" s="1"/>
      <c r="UIC921" s="1"/>
      <c r="UID921" s="1"/>
      <c r="UIE921" s="1"/>
      <c r="UIF921" s="1"/>
      <c r="UIG921" s="1"/>
      <c r="UIH921" s="1"/>
      <c r="UII921" s="1"/>
      <c r="UIJ921" s="1"/>
      <c r="UIK921" s="1"/>
      <c r="UIL921" s="1"/>
      <c r="UIM921" s="1"/>
      <c r="UIN921" s="1"/>
      <c r="UIO921" s="1"/>
      <c r="UIP921" s="1"/>
      <c r="UIQ921" s="1"/>
      <c r="UIR921" s="1"/>
      <c r="UIS921" s="1"/>
      <c r="UIT921" s="1"/>
      <c r="UIU921" s="1"/>
      <c r="UIV921" s="1"/>
      <c r="UIW921" s="1"/>
      <c r="UIX921" s="1"/>
      <c r="UIY921" s="1"/>
      <c r="UIZ921" s="1"/>
      <c r="UJA921" s="1"/>
      <c r="UJB921" s="1"/>
      <c r="UJC921" s="1"/>
      <c r="UJD921" s="1"/>
      <c r="UJE921" s="1"/>
      <c r="UJF921" s="1"/>
      <c r="UJG921" s="1"/>
      <c r="UJH921" s="1"/>
      <c r="UJI921" s="1"/>
      <c r="UJJ921" s="1"/>
      <c r="UJK921" s="1"/>
      <c r="UJL921" s="1"/>
      <c r="UJM921" s="1"/>
      <c r="UJN921" s="1"/>
      <c r="UJO921" s="1"/>
      <c r="UJP921" s="1"/>
      <c r="UJQ921" s="1"/>
      <c r="UJR921" s="1"/>
      <c r="UJS921" s="1"/>
      <c r="UJT921" s="1"/>
      <c r="UJU921" s="1"/>
      <c r="UJV921" s="1"/>
      <c r="UJW921" s="1"/>
      <c r="UJX921" s="1"/>
      <c r="UJY921" s="1"/>
      <c r="UJZ921" s="1"/>
      <c r="UKA921" s="1"/>
      <c r="UKB921" s="1"/>
      <c r="UKC921" s="1"/>
      <c r="UKD921" s="1"/>
      <c r="UKE921" s="1"/>
      <c r="UKF921" s="1"/>
      <c r="UKG921" s="1"/>
      <c r="UKH921" s="1"/>
      <c r="UKI921" s="1"/>
      <c r="UKJ921" s="1"/>
      <c r="UKK921" s="1"/>
      <c r="UKL921" s="1"/>
      <c r="UKM921" s="1"/>
      <c r="UKN921" s="1"/>
      <c r="UKO921" s="1"/>
      <c r="UKP921" s="1"/>
      <c r="UKQ921" s="1"/>
      <c r="UKR921" s="1"/>
      <c r="UKS921" s="1"/>
      <c r="UKT921" s="1"/>
      <c r="UKU921" s="1"/>
      <c r="UKV921" s="1"/>
      <c r="UKW921" s="1"/>
      <c r="UKX921" s="1"/>
      <c r="UKY921" s="1"/>
      <c r="UKZ921" s="1"/>
      <c r="ULA921" s="1"/>
      <c r="ULB921" s="1"/>
      <c r="ULC921" s="1"/>
      <c r="ULD921" s="1"/>
      <c r="ULE921" s="1"/>
      <c r="ULF921" s="1"/>
      <c r="ULG921" s="1"/>
      <c r="ULH921" s="1"/>
      <c r="ULI921" s="1"/>
      <c r="ULJ921" s="1"/>
      <c r="ULK921" s="1"/>
      <c r="ULL921" s="1"/>
      <c r="ULM921" s="1"/>
      <c r="ULN921" s="1"/>
      <c r="ULO921" s="1"/>
      <c r="ULP921" s="1"/>
      <c r="ULQ921" s="1"/>
      <c r="ULR921" s="1"/>
      <c r="ULS921" s="1"/>
      <c r="ULT921" s="1"/>
      <c r="ULU921" s="1"/>
      <c r="ULV921" s="1"/>
      <c r="ULW921" s="1"/>
      <c r="ULX921" s="1"/>
      <c r="ULY921" s="1"/>
      <c r="ULZ921" s="1"/>
      <c r="UMA921" s="1"/>
      <c r="UMB921" s="1"/>
      <c r="UMC921" s="1"/>
      <c r="UMD921" s="1"/>
      <c r="UME921" s="1"/>
      <c r="UMF921" s="1"/>
      <c r="UMG921" s="1"/>
      <c r="UMH921" s="1"/>
      <c r="UMI921" s="1"/>
      <c r="UMJ921" s="1"/>
      <c r="UMK921" s="1"/>
      <c r="UML921" s="1"/>
      <c r="UMM921" s="1"/>
      <c r="UMN921" s="1"/>
      <c r="UMO921" s="1"/>
      <c r="UMP921" s="1"/>
      <c r="UMQ921" s="1"/>
      <c r="UMR921" s="1"/>
      <c r="UMS921" s="1"/>
      <c r="UMT921" s="1"/>
      <c r="UMU921" s="1"/>
      <c r="UMV921" s="1"/>
      <c r="UMW921" s="1"/>
      <c r="UMX921" s="1"/>
      <c r="UMY921" s="1"/>
      <c r="UMZ921" s="1"/>
      <c r="UNA921" s="1"/>
      <c r="UNB921" s="1"/>
      <c r="UNC921" s="1"/>
      <c r="UND921" s="1"/>
      <c r="UNE921" s="1"/>
      <c r="UNF921" s="1"/>
      <c r="UNG921" s="1"/>
      <c r="UNH921" s="1"/>
      <c r="UNI921" s="1"/>
      <c r="UNJ921" s="1"/>
      <c r="UNK921" s="1"/>
      <c r="UNL921" s="1"/>
      <c r="UNM921" s="1"/>
      <c r="UNN921" s="1"/>
      <c r="UNO921" s="1"/>
      <c r="UNP921" s="1"/>
      <c r="UNQ921" s="1"/>
      <c r="UNR921" s="1"/>
      <c r="UNS921" s="1"/>
      <c r="UNT921" s="1"/>
      <c r="UNU921" s="1"/>
      <c r="UNV921" s="1"/>
      <c r="UNW921" s="1"/>
      <c r="UNX921" s="1"/>
      <c r="UNY921" s="1"/>
      <c r="UNZ921" s="1"/>
      <c r="UOA921" s="1"/>
      <c r="UOB921" s="1"/>
      <c r="UOC921" s="1"/>
      <c r="UOD921" s="1"/>
      <c r="UOE921" s="1"/>
      <c r="UOF921" s="1"/>
      <c r="UOG921" s="1"/>
      <c r="UOH921" s="1"/>
      <c r="UOI921" s="1"/>
      <c r="UOJ921" s="1"/>
      <c r="UOK921" s="1"/>
      <c r="UOL921" s="1"/>
      <c r="UOM921" s="1"/>
      <c r="UON921" s="1"/>
      <c r="UOO921" s="1"/>
      <c r="UOP921" s="1"/>
      <c r="UOQ921" s="1"/>
      <c r="UOR921" s="1"/>
      <c r="UOS921" s="1"/>
      <c r="UOT921" s="1"/>
      <c r="UOU921" s="1"/>
      <c r="UOV921" s="1"/>
      <c r="UOW921" s="1"/>
      <c r="UOX921" s="1"/>
      <c r="UOY921" s="1"/>
      <c r="UOZ921" s="1"/>
      <c r="UPA921" s="1"/>
      <c r="UPB921" s="1"/>
      <c r="UPC921" s="1"/>
      <c r="UPD921" s="1"/>
      <c r="UPE921" s="1"/>
      <c r="UPF921" s="1"/>
      <c r="UPG921" s="1"/>
      <c r="UPH921" s="1"/>
      <c r="UPI921" s="1"/>
      <c r="UPJ921" s="1"/>
      <c r="UPK921" s="1"/>
      <c r="UPL921" s="1"/>
      <c r="UPM921" s="1"/>
      <c r="UPN921" s="1"/>
      <c r="UPO921" s="1"/>
      <c r="UPP921" s="1"/>
      <c r="UPQ921" s="1"/>
      <c r="UPR921" s="1"/>
      <c r="UPS921" s="1"/>
      <c r="UPT921" s="1"/>
      <c r="UPU921" s="1"/>
      <c r="UPV921" s="1"/>
      <c r="UPW921" s="1"/>
      <c r="UPX921" s="1"/>
      <c r="UPY921" s="1"/>
      <c r="UPZ921" s="1"/>
      <c r="UQA921" s="1"/>
      <c r="UQB921" s="1"/>
      <c r="UQC921" s="1"/>
      <c r="UQD921" s="1"/>
      <c r="UQE921" s="1"/>
      <c r="UQF921" s="1"/>
      <c r="UQG921" s="1"/>
      <c r="UQH921" s="1"/>
      <c r="UQI921" s="1"/>
      <c r="UQJ921" s="1"/>
      <c r="UQK921" s="1"/>
      <c r="UQL921" s="1"/>
      <c r="UQM921" s="1"/>
      <c r="UQN921" s="1"/>
      <c r="UQO921" s="1"/>
      <c r="UQP921" s="1"/>
      <c r="UQQ921" s="1"/>
      <c r="UQR921" s="1"/>
      <c r="UQS921" s="1"/>
      <c r="UQT921" s="1"/>
      <c r="UQU921" s="1"/>
      <c r="UQV921" s="1"/>
      <c r="UQW921" s="1"/>
      <c r="UQX921" s="1"/>
      <c r="UQY921" s="1"/>
      <c r="UQZ921" s="1"/>
      <c r="URA921" s="1"/>
      <c r="URB921" s="1"/>
      <c r="URC921" s="1"/>
      <c r="URD921" s="1"/>
      <c r="URE921" s="1"/>
      <c r="URF921" s="1"/>
      <c r="URG921" s="1"/>
      <c r="URH921" s="1"/>
      <c r="URI921" s="1"/>
      <c r="URJ921" s="1"/>
      <c r="URK921" s="1"/>
      <c r="URL921" s="1"/>
      <c r="URM921" s="1"/>
      <c r="URN921" s="1"/>
      <c r="URO921" s="1"/>
      <c r="URP921" s="1"/>
      <c r="URQ921" s="1"/>
      <c r="URR921" s="1"/>
      <c r="URS921" s="1"/>
      <c r="URT921" s="1"/>
      <c r="URU921" s="1"/>
      <c r="URV921" s="1"/>
      <c r="URW921" s="1"/>
      <c r="URX921" s="1"/>
      <c r="URY921" s="1"/>
      <c r="URZ921" s="1"/>
      <c r="USA921" s="1"/>
      <c r="USB921" s="1"/>
      <c r="USC921" s="1"/>
      <c r="USD921" s="1"/>
      <c r="USE921" s="1"/>
      <c r="USF921" s="1"/>
      <c r="USG921" s="1"/>
      <c r="USH921" s="1"/>
      <c r="USI921" s="1"/>
      <c r="USJ921" s="1"/>
      <c r="USK921" s="1"/>
      <c r="USL921" s="1"/>
      <c r="USM921" s="1"/>
      <c r="USN921" s="1"/>
      <c r="USO921" s="1"/>
      <c r="USP921" s="1"/>
      <c r="USQ921" s="1"/>
      <c r="USR921" s="1"/>
      <c r="USS921" s="1"/>
      <c r="UST921" s="1"/>
      <c r="USU921" s="1"/>
      <c r="USV921" s="1"/>
      <c r="USW921" s="1"/>
      <c r="USX921" s="1"/>
      <c r="USY921" s="1"/>
      <c r="USZ921" s="1"/>
      <c r="UTA921" s="1"/>
      <c r="UTB921" s="1"/>
      <c r="UTC921" s="1"/>
      <c r="UTD921" s="1"/>
      <c r="UTE921" s="1"/>
      <c r="UTF921" s="1"/>
      <c r="UTG921" s="1"/>
      <c r="UTH921" s="1"/>
      <c r="UTI921" s="1"/>
      <c r="UTJ921" s="1"/>
      <c r="UTK921" s="1"/>
      <c r="UTL921" s="1"/>
      <c r="UTM921" s="1"/>
      <c r="UTN921" s="1"/>
      <c r="UTO921" s="1"/>
      <c r="UTP921" s="1"/>
      <c r="UTQ921" s="1"/>
      <c r="UTR921" s="1"/>
      <c r="UTS921" s="1"/>
      <c r="UTT921" s="1"/>
      <c r="UTU921" s="1"/>
      <c r="UTV921" s="1"/>
      <c r="UTW921" s="1"/>
      <c r="UTX921" s="1"/>
      <c r="UTY921" s="1"/>
      <c r="UTZ921" s="1"/>
      <c r="UUA921" s="1"/>
      <c r="UUB921" s="1"/>
      <c r="UUC921" s="1"/>
      <c r="UUD921" s="1"/>
      <c r="UUE921" s="1"/>
      <c r="UUF921" s="1"/>
      <c r="UUG921" s="1"/>
      <c r="UUH921" s="1"/>
      <c r="UUI921" s="1"/>
      <c r="UUJ921" s="1"/>
      <c r="UUK921" s="1"/>
      <c r="UUL921" s="1"/>
      <c r="UUM921" s="1"/>
      <c r="UUN921" s="1"/>
      <c r="UUO921" s="1"/>
      <c r="UUP921" s="1"/>
      <c r="UUQ921" s="1"/>
      <c r="UUR921" s="1"/>
      <c r="UUS921" s="1"/>
      <c r="UUT921" s="1"/>
      <c r="UUU921" s="1"/>
      <c r="UUV921" s="1"/>
      <c r="UUW921" s="1"/>
      <c r="UUX921" s="1"/>
      <c r="UUY921" s="1"/>
      <c r="UUZ921" s="1"/>
      <c r="UVA921" s="1"/>
      <c r="UVB921" s="1"/>
      <c r="UVC921" s="1"/>
      <c r="UVD921" s="1"/>
      <c r="UVE921" s="1"/>
      <c r="UVF921" s="1"/>
      <c r="UVG921" s="1"/>
      <c r="UVH921" s="1"/>
      <c r="UVI921" s="1"/>
      <c r="UVJ921" s="1"/>
      <c r="UVK921" s="1"/>
      <c r="UVL921" s="1"/>
      <c r="UVM921" s="1"/>
      <c r="UVN921" s="1"/>
      <c r="UVO921" s="1"/>
      <c r="UVP921" s="1"/>
      <c r="UVQ921" s="1"/>
      <c r="UVR921" s="1"/>
      <c r="UVS921" s="1"/>
      <c r="UVT921" s="1"/>
      <c r="UVU921" s="1"/>
      <c r="UVV921" s="1"/>
      <c r="UVW921" s="1"/>
      <c r="UVX921" s="1"/>
      <c r="UVY921" s="1"/>
      <c r="UVZ921" s="1"/>
      <c r="UWA921" s="1"/>
      <c r="UWB921" s="1"/>
      <c r="UWC921" s="1"/>
      <c r="UWD921" s="1"/>
      <c r="UWE921" s="1"/>
      <c r="UWF921" s="1"/>
      <c r="UWG921" s="1"/>
      <c r="UWH921" s="1"/>
      <c r="UWI921" s="1"/>
      <c r="UWJ921" s="1"/>
      <c r="UWK921" s="1"/>
      <c r="UWL921" s="1"/>
      <c r="UWM921" s="1"/>
      <c r="UWN921" s="1"/>
      <c r="UWO921" s="1"/>
      <c r="UWP921" s="1"/>
      <c r="UWQ921" s="1"/>
      <c r="UWR921" s="1"/>
      <c r="UWS921" s="1"/>
      <c r="UWT921" s="1"/>
      <c r="UWU921" s="1"/>
      <c r="UWV921" s="1"/>
      <c r="UWW921" s="1"/>
      <c r="UWX921" s="1"/>
      <c r="UWY921" s="1"/>
      <c r="UWZ921" s="1"/>
      <c r="UXA921" s="1"/>
      <c r="UXB921" s="1"/>
      <c r="UXC921" s="1"/>
      <c r="UXD921" s="1"/>
      <c r="UXE921" s="1"/>
      <c r="UXF921" s="1"/>
      <c r="UXG921" s="1"/>
      <c r="UXH921" s="1"/>
      <c r="UXI921" s="1"/>
      <c r="UXJ921" s="1"/>
      <c r="UXK921" s="1"/>
      <c r="UXL921" s="1"/>
      <c r="UXM921" s="1"/>
      <c r="UXN921" s="1"/>
      <c r="UXO921" s="1"/>
      <c r="UXP921" s="1"/>
      <c r="UXQ921" s="1"/>
      <c r="UXR921" s="1"/>
      <c r="UXS921" s="1"/>
      <c r="UXT921" s="1"/>
      <c r="UXU921" s="1"/>
      <c r="UXV921" s="1"/>
      <c r="UXW921" s="1"/>
      <c r="UXX921" s="1"/>
      <c r="UXY921" s="1"/>
      <c r="UXZ921" s="1"/>
      <c r="UYA921" s="1"/>
      <c r="UYB921" s="1"/>
      <c r="UYC921" s="1"/>
      <c r="UYD921" s="1"/>
      <c r="UYE921" s="1"/>
      <c r="UYF921" s="1"/>
      <c r="UYG921" s="1"/>
      <c r="UYH921" s="1"/>
      <c r="UYI921" s="1"/>
      <c r="UYJ921" s="1"/>
      <c r="UYK921" s="1"/>
      <c r="UYL921" s="1"/>
      <c r="UYM921" s="1"/>
      <c r="UYN921" s="1"/>
      <c r="UYO921" s="1"/>
      <c r="UYP921" s="1"/>
      <c r="UYQ921" s="1"/>
      <c r="UYR921" s="1"/>
      <c r="UYS921" s="1"/>
      <c r="UYT921" s="1"/>
      <c r="UYU921" s="1"/>
      <c r="UYV921" s="1"/>
      <c r="UYW921" s="1"/>
      <c r="UYX921" s="1"/>
      <c r="UYY921" s="1"/>
      <c r="UYZ921" s="1"/>
      <c r="UZA921" s="1"/>
      <c r="UZB921" s="1"/>
      <c r="UZC921" s="1"/>
      <c r="UZD921" s="1"/>
      <c r="UZE921" s="1"/>
      <c r="UZF921" s="1"/>
      <c r="UZG921" s="1"/>
      <c r="UZH921" s="1"/>
      <c r="UZI921" s="1"/>
      <c r="UZJ921" s="1"/>
      <c r="UZK921" s="1"/>
      <c r="UZL921" s="1"/>
      <c r="UZM921" s="1"/>
      <c r="UZN921" s="1"/>
      <c r="UZO921" s="1"/>
      <c r="UZP921" s="1"/>
      <c r="UZQ921" s="1"/>
      <c r="UZR921" s="1"/>
      <c r="UZS921" s="1"/>
      <c r="UZT921" s="1"/>
      <c r="UZU921" s="1"/>
      <c r="UZV921" s="1"/>
      <c r="UZW921" s="1"/>
      <c r="UZX921" s="1"/>
      <c r="UZY921" s="1"/>
      <c r="UZZ921" s="1"/>
      <c r="VAA921" s="1"/>
      <c r="VAB921" s="1"/>
      <c r="VAC921" s="1"/>
      <c r="VAD921" s="1"/>
      <c r="VAE921" s="1"/>
      <c r="VAF921" s="1"/>
      <c r="VAG921" s="1"/>
      <c r="VAH921" s="1"/>
      <c r="VAI921" s="1"/>
      <c r="VAJ921" s="1"/>
      <c r="VAK921" s="1"/>
      <c r="VAL921" s="1"/>
      <c r="VAM921" s="1"/>
      <c r="VAN921" s="1"/>
      <c r="VAO921" s="1"/>
      <c r="VAP921" s="1"/>
      <c r="VAQ921" s="1"/>
      <c r="VAR921" s="1"/>
      <c r="VAS921" s="1"/>
      <c r="VAT921" s="1"/>
      <c r="VAU921" s="1"/>
      <c r="VAV921" s="1"/>
      <c r="VAW921" s="1"/>
      <c r="VAX921" s="1"/>
      <c r="VAY921" s="1"/>
      <c r="VAZ921" s="1"/>
      <c r="VBA921" s="1"/>
      <c r="VBB921" s="1"/>
      <c r="VBC921" s="1"/>
      <c r="VBD921" s="1"/>
      <c r="VBE921" s="1"/>
      <c r="VBF921" s="1"/>
      <c r="VBG921" s="1"/>
      <c r="VBH921" s="1"/>
      <c r="VBI921" s="1"/>
      <c r="VBJ921" s="1"/>
      <c r="VBK921" s="1"/>
      <c r="VBL921" s="1"/>
      <c r="VBM921" s="1"/>
      <c r="VBN921" s="1"/>
      <c r="VBO921" s="1"/>
      <c r="VBP921" s="1"/>
      <c r="VBQ921" s="1"/>
      <c r="VBR921" s="1"/>
      <c r="VBS921" s="1"/>
      <c r="VBT921" s="1"/>
      <c r="VBU921" s="1"/>
      <c r="VBV921" s="1"/>
      <c r="VBW921" s="1"/>
      <c r="VBX921" s="1"/>
      <c r="VBY921" s="1"/>
      <c r="VBZ921" s="1"/>
      <c r="VCA921" s="1"/>
      <c r="VCB921" s="1"/>
      <c r="VCC921" s="1"/>
      <c r="VCD921" s="1"/>
      <c r="VCE921" s="1"/>
      <c r="VCF921" s="1"/>
      <c r="VCG921" s="1"/>
      <c r="VCH921" s="1"/>
      <c r="VCI921" s="1"/>
      <c r="VCJ921" s="1"/>
      <c r="VCK921" s="1"/>
      <c r="VCL921" s="1"/>
      <c r="VCM921" s="1"/>
      <c r="VCN921" s="1"/>
      <c r="VCO921" s="1"/>
      <c r="VCP921" s="1"/>
      <c r="VCQ921" s="1"/>
      <c r="VCR921" s="1"/>
      <c r="VCS921" s="1"/>
      <c r="VCT921" s="1"/>
      <c r="VCU921" s="1"/>
      <c r="VCV921" s="1"/>
      <c r="VCW921" s="1"/>
      <c r="VCX921" s="1"/>
      <c r="VCY921" s="1"/>
      <c r="VCZ921" s="1"/>
      <c r="VDA921" s="1"/>
      <c r="VDB921" s="1"/>
      <c r="VDC921" s="1"/>
      <c r="VDD921" s="1"/>
      <c r="VDE921" s="1"/>
      <c r="VDF921" s="1"/>
      <c r="VDG921" s="1"/>
      <c r="VDH921" s="1"/>
      <c r="VDI921" s="1"/>
      <c r="VDJ921" s="1"/>
      <c r="VDK921" s="1"/>
      <c r="VDL921" s="1"/>
      <c r="VDM921" s="1"/>
      <c r="VDN921" s="1"/>
      <c r="VDO921" s="1"/>
      <c r="VDP921" s="1"/>
      <c r="VDQ921" s="1"/>
      <c r="VDR921" s="1"/>
      <c r="VDS921" s="1"/>
      <c r="VDT921" s="1"/>
      <c r="VDU921" s="1"/>
      <c r="VDV921" s="1"/>
      <c r="VDW921" s="1"/>
      <c r="VDX921" s="1"/>
      <c r="VDY921" s="1"/>
      <c r="VDZ921" s="1"/>
      <c r="VEA921" s="1"/>
      <c r="VEB921" s="1"/>
      <c r="VEC921" s="1"/>
      <c r="VED921" s="1"/>
      <c r="VEE921" s="1"/>
      <c r="VEF921" s="1"/>
      <c r="VEG921" s="1"/>
      <c r="VEH921" s="1"/>
      <c r="VEI921" s="1"/>
      <c r="VEJ921" s="1"/>
      <c r="VEK921" s="1"/>
      <c r="VEL921" s="1"/>
      <c r="VEM921" s="1"/>
      <c r="VEN921" s="1"/>
      <c r="VEO921" s="1"/>
      <c r="VEP921" s="1"/>
      <c r="VEQ921" s="1"/>
      <c r="VER921" s="1"/>
      <c r="VES921" s="1"/>
      <c r="VET921" s="1"/>
      <c r="VEU921" s="1"/>
      <c r="VEV921" s="1"/>
      <c r="VEW921" s="1"/>
      <c r="VEX921" s="1"/>
      <c r="VEY921" s="1"/>
      <c r="VEZ921" s="1"/>
      <c r="VFA921" s="1"/>
      <c r="VFB921" s="1"/>
      <c r="VFC921" s="1"/>
      <c r="VFD921" s="1"/>
      <c r="VFE921" s="1"/>
      <c r="VFF921" s="1"/>
      <c r="VFG921" s="1"/>
      <c r="VFH921" s="1"/>
      <c r="VFI921" s="1"/>
      <c r="VFJ921" s="1"/>
      <c r="VFK921" s="1"/>
      <c r="VFL921" s="1"/>
      <c r="VFM921" s="1"/>
      <c r="VFN921" s="1"/>
      <c r="VFO921" s="1"/>
      <c r="VFP921" s="1"/>
      <c r="VFQ921" s="1"/>
      <c r="VFR921" s="1"/>
      <c r="VFS921" s="1"/>
      <c r="VFT921" s="1"/>
      <c r="VFU921" s="1"/>
      <c r="VFV921" s="1"/>
      <c r="VFW921" s="1"/>
      <c r="VFX921" s="1"/>
      <c r="VFY921" s="1"/>
      <c r="VFZ921" s="1"/>
      <c r="VGA921" s="1"/>
      <c r="VGB921" s="1"/>
      <c r="VGC921" s="1"/>
      <c r="VGD921" s="1"/>
      <c r="VGE921" s="1"/>
      <c r="VGF921" s="1"/>
      <c r="VGG921" s="1"/>
      <c r="VGH921" s="1"/>
      <c r="VGI921" s="1"/>
      <c r="VGJ921" s="1"/>
      <c r="VGK921" s="1"/>
      <c r="VGL921" s="1"/>
      <c r="VGM921" s="1"/>
      <c r="VGN921" s="1"/>
      <c r="VGO921" s="1"/>
      <c r="VGP921" s="1"/>
      <c r="VGQ921" s="1"/>
      <c r="VGR921" s="1"/>
      <c r="VGS921" s="1"/>
      <c r="VGT921" s="1"/>
      <c r="VGU921" s="1"/>
      <c r="VGV921" s="1"/>
      <c r="VGW921" s="1"/>
      <c r="VGX921" s="1"/>
      <c r="VGY921" s="1"/>
      <c r="VGZ921" s="1"/>
      <c r="VHA921" s="1"/>
      <c r="VHB921" s="1"/>
      <c r="VHC921" s="1"/>
      <c r="VHD921" s="1"/>
      <c r="VHE921" s="1"/>
      <c r="VHF921" s="1"/>
      <c r="VHG921" s="1"/>
      <c r="VHH921" s="1"/>
      <c r="VHI921" s="1"/>
      <c r="VHJ921" s="1"/>
      <c r="VHK921" s="1"/>
      <c r="VHL921" s="1"/>
      <c r="VHM921" s="1"/>
      <c r="VHN921" s="1"/>
      <c r="VHO921" s="1"/>
      <c r="VHP921" s="1"/>
      <c r="VHQ921" s="1"/>
      <c r="VHR921" s="1"/>
      <c r="VHS921" s="1"/>
      <c r="VHT921" s="1"/>
      <c r="VHU921" s="1"/>
      <c r="VHV921" s="1"/>
      <c r="VHW921" s="1"/>
      <c r="VHX921" s="1"/>
      <c r="VHY921" s="1"/>
      <c r="VHZ921" s="1"/>
      <c r="VIA921" s="1"/>
      <c r="VIB921" s="1"/>
      <c r="VIC921" s="1"/>
      <c r="VID921" s="1"/>
      <c r="VIE921" s="1"/>
      <c r="VIF921" s="1"/>
      <c r="VIG921" s="1"/>
      <c r="VIH921" s="1"/>
      <c r="VII921" s="1"/>
      <c r="VIJ921" s="1"/>
      <c r="VIK921" s="1"/>
      <c r="VIL921" s="1"/>
      <c r="VIM921" s="1"/>
      <c r="VIN921" s="1"/>
      <c r="VIO921" s="1"/>
      <c r="VIP921" s="1"/>
      <c r="VIQ921" s="1"/>
      <c r="VIR921" s="1"/>
      <c r="VIS921" s="1"/>
      <c r="VIT921" s="1"/>
      <c r="VIU921" s="1"/>
      <c r="VIV921" s="1"/>
      <c r="VIW921" s="1"/>
      <c r="VIX921" s="1"/>
      <c r="VIY921" s="1"/>
      <c r="VIZ921" s="1"/>
      <c r="VJA921" s="1"/>
      <c r="VJB921" s="1"/>
      <c r="VJC921" s="1"/>
      <c r="VJD921" s="1"/>
      <c r="VJE921" s="1"/>
      <c r="VJF921" s="1"/>
      <c r="VJG921" s="1"/>
      <c r="VJH921" s="1"/>
      <c r="VJI921" s="1"/>
      <c r="VJJ921" s="1"/>
      <c r="VJK921" s="1"/>
      <c r="VJL921" s="1"/>
      <c r="VJM921" s="1"/>
      <c r="VJN921" s="1"/>
      <c r="VJO921" s="1"/>
      <c r="VJP921" s="1"/>
      <c r="VJQ921" s="1"/>
      <c r="VJR921" s="1"/>
      <c r="VJS921" s="1"/>
      <c r="VJT921" s="1"/>
      <c r="VJU921" s="1"/>
      <c r="VJV921" s="1"/>
      <c r="VJW921" s="1"/>
      <c r="VJX921" s="1"/>
      <c r="VJY921" s="1"/>
      <c r="VJZ921" s="1"/>
      <c r="VKA921" s="1"/>
      <c r="VKB921" s="1"/>
      <c r="VKC921" s="1"/>
      <c r="VKD921" s="1"/>
      <c r="VKE921" s="1"/>
      <c r="VKF921" s="1"/>
      <c r="VKG921" s="1"/>
      <c r="VKH921" s="1"/>
      <c r="VKI921" s="1"/>
      <c r="VKJ921" s="1"/>
      <c r="VKK921" s="1"/>
      <c r="VKL921" s="1"/>
      <c r="VKM921" s="1"/>
      <c r="VKN921" s="1"/>
      <c r="VKO921" s="1"/>
      <c r="VKP921" s="1"/>
      <c r="VKQ921" s="1"/>
      <c r="VKR921" s="1"/>
      <c r="VKS921" s="1"/>
      <c r="VKT921" s="1"/>
      <c r="VKU921" s="1"/>
      <c r="VKV921" s="1"/>
      <c r="VKW921" s="1"/>
      <c r="VKX921" s="1"/>
      <c r="VKY921" s="1"/>
      <c r="VKZ921" s="1"/>
      <c r="VLA921" s="1"/>
      <c r="VLB921" s="1"/>
      <c r="VLC921" s="1"/>
      <c r="VLD921" s="1"/>
      <c r="VLE921" s="1"/>
      <c r="VLF921" s="1"/>
      <c r="VLG921" s="1"/>
      <c r="VLH921" s="1"/>
      <c r="VLI921" s="1"/>
      <c r="VLJ921" s="1"/>
      <c r="VLK921" s="1"/>
      <c r="VLL921" s="1"/>
      <c r="VLM921" s="1"/>
      <c r="VLN921" s="1"/>
      <c r="VLO921" s="1"/>
      <c r="VLP921" s="1"/>
      <c r="VLQ921" s="1"/>
      <c r="VLR921" s="1"/>
      <c r="VLS921" s="1"/>
      <c r="VLT921" s="1"/>
      <c r="VLU921" s="1"/>
      <c r="VLV921" s="1"/>
      <c r="VLW921" s="1"/>
      <c r="VLX921" s="1"/>
      <c r="VLY921" s="1"/>
      <c r="VLZ921" s="1"/>
      <c r="VMA921" s="1"/>
      <c r="VMB921" s="1"/>
      <c r="VMC921" s="1"/>
      <c r="VMD921" s="1"/>
      <c r="VME921" s="1"/>
      <c r="VMF921" s="1"/>
      <c r="VMG921" s="1"/>
      <c r="VMH921" s="1"/>
      <c r="VMI921" s="1"/>
      <c r="VMJ921" s="1"/>
      <c r="VMK921" s="1"/>
      <c r="VML921" s="1"/>
      <c r="VMM921" s="1"/>
      <c r="VMN921" s="1"/>
      <c r="VMO921" s="1"/>
      <c r="VMP921" s="1"/>
      <c r="VMQ921" s="1"/>
      <c r="VMR921" s="1"/>
      <c r="VMS921" s="1"/>
      <c r="VMT921" s="1"/>
      <c r="VMU921" s="1"/>
      <c r="VMV921" s="1"/>
      <c r="VMW921" s="1"/>
      <c r="VMX921" s="1"/>
      <c r="VMY921" s="1"/>
      <c r="VMZ921" s="1"/>
      <c r="VNA921" s="1"/>
      <c r="VNB921" s="1"/>
      <c r="VNC921" s="1"/>
      <c r="VND921" s="1"/>
      <c r="VNE921" s="1"/>
      <c r="VNF921" s="1"/>
      <c r="VNG921" s="1"/>
      <c r="VNH921" s="1"/>
      <c r="VNI921" s="1"/>
      <c r="VNJ921" s="1"/>
      <c r="VNK921" s="1"/>
      <c r="VNL921" s="1"/>
      <c r="VNM921" s="1"/>
      <c r="VNN921" s="1"/>
      <c r="VNO921" s="1"/>
      <c r="VNP921" s="1"/>
      <c r="VNQ921" s="1"/>
      <c r="VNR921" s="1"/>
      <c r="VNS921" s="1"/>
      <c r="VNT921" s="1"/>
      <c r="VNU921" s="1"/>
      <c r="VNV921" s="1"/>
      <c r="VNW921" s="1"/>
      <c r="VNX921" s="1"/>
      <c r="VNY921" s="1"/>
      <c r="VNZ921" s="1"/>
      <c r="VOA921" s="1"/>
      <c r="VOB921" s="1"/>
      <c r="VOC921" s="1"/>
      <c r="VOD921" s="1"/>
      <c r="VOE921" s="1"/>
      <c r="VOF921" s="1"/>
      <c r="VOG921" s="1"/>
      <c r="VOH921" s="1"/>
      <c r="VOI921" s="1"/>
      <c r="VOJ921" s="1"/>
      <c r="VOK921" s="1"/>
      <c r="VOL921" s="1"/>
      <c r="VOM921" s="1"/>
      <c r="VON921" s="1"/>
      <c r="VOO921" s="1"/>
      <c r="VOP921" s="1"/>
      <c r="VOQ921" s="1"/>
      <c r="VOR921" s="1"/>
      <c r="VOS921" s="1"/>
      <c r="VOT921" s="1"/>
      <c r="VOU921" s="1"/>
      <c r="VOV921" s="1"/>
      <c r="VOW921" s="1"/>
      <c r="VOX921" s="1"/>
      <c r="VOY921" s="1"/>
      <c r="VOZ921" s="1"/>
      <c r="VPA921" s="1"/>
      <c r="VPB921" s="1"/>
      <c r="VPC921" s="1"/>
      <c r="VPD921" s="1"/>
      <c r="VPE921" s="1"/>
      <c r="VPF921" s="1"/>
      <c r="VPG921" s="1"/>
      <c r="VPH921" s="1"/>
      <c r="VPI921" s="1"/>
      <c r="VPJ921" s="1"/>
      <c r="VPK921" s="1"/>
      <c r="VPL921" s="1"/>
      <c r="VPM921" s="1"/>
      <c r="VPN921" s="1"/>
      <c r="VPO921" s="1"/>
      <c r="VPP921" s="1"/>
      <c r="VPQ921" s="1"/>
      <c r="VPR921" s="1"/>
      <c r="VPS921" s="1"/>
      <c r="VPT921" s="1"/>
      <c r="VPU921" s="1"/>
      <c r="VPV921" s="1"/>
      <c r="VPW921" s="1"/>
      <c r="VPX921" s="1"/>
      <c r="VPY921" s="1"/>
      <c r="VPZ921" s="1"/>
      <c r="VQA921" s="1"/>
      <c r="VQB921" s="1"/>
      <c r="VQC921" s="1"/>
      <c r="VQD921" s="1"/>
      <c r="VQE921" s="1"/>
      <c r="VQF921" s="1"/>
      <c r="VQG921" s="1"/>
      <c r="VQH921" s="1"/>
      <c r="VQI921" s="1"/>
      <c r="VQJ921" s="1"/>
      <c r="VQK921" s="1"/>
      <c r="VQL921" s="1"/>
      <c r="VQM921" s="1"/>
      <c r="VQN921" s="1"/>
      <c r="VQO921" s="1"/>
      <c r="VQP921" s="1"/>
      <c r="VQQ921" s="1"/>
      <c r="VQR921" s="1"/>
      <c r="VQS921" s="1"/>
      <c r="VQT921" s="1"/>
      <c r="VQU921" s="1"/>
      <c r="VQV921" s="1"/>
      <c r="VQW921" s="1"/>
      <c r="VQX921" s="1"/>
      <c r="VQY921" s="1"/>
      <c r="VQZ921" s="1"/>
      <c r="VRA921" s="1"/>
      <c r="VRB921" s="1"/>
      <c r="VRC921" s="1"/>
      <c r="VRD921" s="1"/>
      <c r="VRE921" s="1"/>
      <c r="VRF921" s="1"/>
      <c r="VRG921" s="1"/>
      <c r="VRH921" s="1"/>
      <c r="VRI921" s="1"/>
      <c r="VRJ921" s="1"/>
      <c r="VRK921" s="1"/>
      <c r="VRL921" s="1"/>
      <c r="VRM921" s="1"/>
      <c r="VRN921" s="1"/>
      <c r="VRO921" s="1"/>
      <c r="VRP921" s="1"/>
      <c r="VRQ921" s="1"/>
      <c r="VRR921" s="1"/>
      <c r="VRS921" s="1"/>
      <c r="VRT921" s="1"/>
      <c r="VRU921" s="1"/>
      <c r="VRV921" s="1"/>
      <c r="VRW921" s="1"/>
      <c r="VRX921" s="1"/>
      <c r="VRY921" s="1"/>
      <c r="VRZ921" s="1"/>
      <c r="VSA921" s="1"/>
      <c r="VSB921" s="1"/>
      <c r="VSC921" s="1"/>
      <c r="VSD921" s="1"/>
      <c r="VSE921" s="1"/>
      <c r="VSF921" s="1"/>
      <c r="VSG921" s="1"/>
      <c r="VSH921" s="1"/>
      <c r="VSI921" s="1"/>
      <c r="VSJ921" s="1"/>
      <c r="VSK921" s="1"/>
      <c r="VSL921" s="1"/>
      <c r="VSM921" s="1"/>
      <c r="VSN921" s="1"/>
      <c r="VSO921" s="1"/>
      <c r="VSP921" s="1"/>
      <c r="VSQ921" s="1"/>
      <c r="VSR921" s="1"/>
      <c r="VSS921" s="1"/>
      <c r="VST921" s="1"/>
      <c r="VSU921" s="1"/>
      <c r="VSV921" s="1"/>
      <c r="VSW921" s="1"/>
      <c r="VSX921" s="1"/>
      <c r="VSY921" s="1"/>
      <c r="VSZ921" s="1"/>
      <c r="VTA921" s="1"/>
      <c r="VTB921" s="1"/>
      <c r="VTC921" s="1"/>
      <c r="VTD921" s="1"/>
      <c r="VTE921" s="1"/>
      <c r="VTF921" s="1"/>
      <c r="VTG921" s="1"/>
      <c r="VTH921" s="1"/>
      <c r="VTI921" s="1"/>
      <c r="VTJ921" s="1"/>
      <c r="VTK921" s="1"/>
      <c r="VTL921" s="1"/>
      <c r="VTM921" s="1"/>
      <c r="VTN921" s="1"/>
      <c r="VTO921" s="1"/>
      <c r="VTP921" s="1"/>
      <c r="VTQ921" s="1"/>
      <c r="VTR921" s="1"/>
      <c r="VTS921" s="1"/>
      <c r="VTT921" s="1"/>
      <c r="VTU921" s="1"/>
      <c r="VTV921" s="1"/>
      <c r="VTW921" s="1"/>
      <c r="VTX921" s="1"/>
      <c r="VTY921" s="1"/>
      <c r="VTZ921" s="1"/>
      <c r="VUA921" s="1"/>
      <c r="VUB921" s="1"/>
      <c r="VUC921" s="1"/>
      <c r="VUD921" s="1"/>
      <c r="VUE921" s="1"/>
      <c r="VUF921" s="1"/>
      <c r="VUG921" s="1"/>
      <c r="VUH921" s="1"/>
      <c r="VUI921" s="1"/>
      <c r="VUJ921" s="1"/>
      <c r="VUK921" s="1"/>
      <c r="VUL921" s="1"/>
      <c r="VUM921" s="1"/>
      <c r="VUN921" s="1"/>
      <c r="VUO921" s="1"/>
      <c r="VUP921" s="1"/>
      <c r="VUQ921" s="1"/>
      <c r="VUR921" s="1"/>
      <c r="VUS921" s="1"/>
      <c r="VUT921" s="1"/>
      <c r="VUU921" s="1"/>
      <c r="VUV921" s="1"/>
      <c r="VUW921" s="1"/>
      <c r="VUX921" s="1"/>
      <c r="VUY921" s="1"/>
      <c r="VUZ921" s="1"/>
      <c r="VVA921" s="1"/>
      <c r="VVB921" s="1"/>
      <c r="VVC921" s="1"/>
      <c r="VVD921" s="1"/>
      <c r="VVE921" s="1"/>
      <c r="VVF921" s="1"/>
      <c r="VVG921" s="1"/>
      <c r="VVH921" s="1"/>
      <c r="VVI921" s="1"/>
      <c r="VVJ921" s="1"/>
      <c r="VVK921" s="1"/>
      <c r="VVL921" s="1"/>
      <c r="VVM921" s="1"/>
      <c r="VVN921" s="1"/>
      <c r="VVO921" s="1"/>
      <c r="VVP921" s="1"/>
      <c r="VVQ921" s="1"/>
      <c r="VVR921" s="1"/>
      <c r="VVS921" s="1"/>
      <c r="VVT921" s="1"/>
      <c r="VVU921" s="1"/>
      <c r="VVV921" s="1"/>
      <c r="VVW921" s="1"/>
      <c r="VVX921" s="1"/>
      <c r="VVY921" s="1"/>
      <c r="VVZ921" s="1"/>
      <c r="VWA921" s="1"/>
      <c r="VWB921" s="1"/>
      <c r="VWC921" s="1"/>
      <c r="VWD921" s="1"/>
      <c r="VWE921" s="1"/>
      <c r="VWF921" s="1"/>
      <c r="VWG921" s="1"/>
      <c r="VWH921" s="1"/>
      <c r="VWI921" s="1"/>
      <c r="VWJ921" s="1"/>
      <c r="VWK921" s="1"/>
      <c r="VWL921" s="1"/>
      <c r="VWM921" s="1"/>
      <c r="VWN921" s="1"/>
      <c r="VWO921" s="1"/>
      <c r="VWP921" s="1"/>
      <c r="VWQ921" s="1"/>
      <c r="VWR921" s="1"/>
      <c r="VWS921" s="1"/>
      <c r="VWT921" s="1"/>
      <c r="VWU921" s="1"/>
      <c r="VWV921" s="1"/>
      <c r="VWW921" s="1"/>
      <c r="VWX921" s="1"/>
      <c r="VWY921" s="1"/>
      <c r="VWZ921" s="1"/>
      <c r="VXA921" s="1"/>
      <c r="VXB921" s="1"/>
      <c r="VXC921" s="1"/>
      <c r="VXD921" s="1"/>
      <c r="VXE921" s="1"/>
      <c r="VXF921" s="1"/>
      <c r="VXG921" s="1"/>
      <c r="VXH921" s="1"/>
      <c r="VXI921" s="1"/>
      <c r="VXJ921" s="1"/>
      <c r="VXK921" s="1"/>
      <c r="VXL921" s="1"/>
      <c r="VXM921" s="1"/>
      <c r="VXN921" s="1"/>
      <c r="VXO921" s="1"/>
      <c r="VXP921" s="1"/>
      <c r="VXQ921" s="1"/>
      <c r="VXR921" s="1"/>
      <c r="VXS921" s="1"/>
      <c r="VXT921" s="1"/>
      <c r="VXU921" s="1"/>
      <c r="VXV921" s="1"/>
      <c r="VXW921" s="1"/>
      <c r="VXX921" s="1"/>
      <c r="VXY921" s="1"/>
      <c r="VXZ921" s="1"/>
      <c r="VYA921" s="1"/>
      <c r="VYB921" s="1"/>
      <c r="VYC921" s="1"/>
      <c r="VYD921" s="1"/>
      <c r="VYE921" s="1"/>
      <c r="VYF921" s="1"/>
      <c r="VYG921" s="1"/>
      <c r="VYH921" s="1"/>
      <c r="VYI921" s="1"/>
      <c r="VYJ921" s="1"/>
      <c r="VYK921" s="1"/>
      <c r="VYL921" s="1"/>
      <c r="VYM921" s="1"/>
      <c r="VYN921" s="1"/>
      <c r="VYO921" s="1"/>
      <c r="VYP921" s="1"/>
      <c r="VYQ921" s="1"/>
      <c r="VYR921" s="1"/>
      <c r="VYS921" s="1"/>
      <c r="VYT921" s="1"/>
      <c r="VYU921" s="1"/>
      <c r="VYV921" s="1"/>
      <c r="VYW921" s="1"/>
      <c r="VYX921" s="1"/>
      <c r="VYY921" s="1"/>
      <c r="VYZ921" s="1"/>
      <c r="VZA921" s="1"/>
      <c r="VZB921" s="1"/>
      <c r="VZC921" s="1"/>
      <c r="VZD921" s="1"/>
      <c r="VZE921" s="1"/>
      <c r="VZF921" s="1"/>
      <c r="VZG921" s="1"/>
      <c r="VZH921" s="1"/>
      <c r="VZI921" s="1"/>
      <c r="VZJ921" s="1"/>
      <c r="VZK921" s="1"/>
      <c r="VZL921" s="1"/>
      <c r="VZM921" s="1"/>
      <c r="VZN921" s="1"/>
      <c r="VZO921" s="1"/>
      <c r="VZP921" s="1"/>
      <c r="VZQ921" s="1"/>
      <c r="VZR921" s="1"/>
      <c r="VZS921" s="1"/>
      <c r="VZT921" s="1"/>
      <c r="VZU921" s="1"/>
      <c r="VZV921" s="1"/>
      <c r="VZW921" s="1"/>
      <c r="VZX921" s="1"/>
      <c r="VZY921" s="1"/>
      <c r="VZZ921" s="1"/>
      <c r="WAA921" s="1"/>
      <c r="WAB921" s="1"/>
      <c r="WAC921" s="1"/>
      <c r="WAD921" s="1"/>
      <c r="WAE921" s="1"/>
      <c r="WAF921" s="1"/>
      <c r="WAG921" s="1"/>
      <c r="WAH921" s="1"/>
      <c r="WAI921" s="1"/>
      <c r="WAJ921" s="1"/>
      <c r="WAK921" s="1"/>
      <c r="WAL921" s="1"/>
      <c r="WAM921" s="1"/>
      <c r="WAN921" s="1"/>
      <c r="WAO921" s="1"/>
      <c r="WAP921" s="1"/>
      <c r="WAQ921" s="1"/>
      <c r="WAR921" s="1"/>
      <c r="WAS921" s="1"/>
      <c r="WAT921" s="1"/>
      <c r="WAU921" s="1"/>
      <c r="WAV921" s="1"/>
      <c r="WAW921" s="1"/>
      <c r="WAX921" s="1"/>
      <c r="WAY921" s="1"/>
      <c r="WAZ921" s="1"/>
      <c r="WBA921" s="1"/>
      <c r="WBB921" s="1"/>
      <c r="WBC921" s="1"/>
      <c r="WBD921" s="1"/>
      <c r="WBE921" s="1"/>
      <c r="WBF921" s="1"/>
      <c r="WBG921" s="1"/>
      <c r="WBH921" s="1"/>
      <c r="WBI921" s="1"/>
      <c r="WBJ921" s="1"/>
      <c r="WBK921" s="1"/>
      <c r="WBL921" s="1"/>
      <c r="WBM921" s="1"/>
      <c r="WBN921" s="1"/>
      <c r="WBO921" s="1"/>
      <c r="WBP921" s="1"/>
      <c r="WBQ921" s="1"/>
      <c r="WBR921" s="1"/>
      <c r="WBS921" s="1"/>
      <c r="WBT921" s="1"/>
      <c r="WBU921" s="1"/>
      <c r="WBV921" s="1"/>
      <c r="WBW921" s="1"/>
      <c r="WBX921" s="1"/>
      <c r="WBY921" s="1"/>
      <c r="WBZ921" s="1"/>
      <c r="WCA921" s="1"/>
      <c r="WCB921" s="1"/>
      <c r="WCC921" s="1"/>
      <c r="WCD921" s="1"/>
      <c r="WCE921" s="1"/>
      <c r="WCF921" s="1"/>
      <c r="WCG921" s="1"/>
      <c r="WCH921" s="1"/>
      <c r="WCI921" s="1"/>
      <c r="WCJ921" s="1"/>
      <c r="WCK921" s="1"/>
      <c r="WCL921" s="1"/>
      <c r="WCM921" s="1"/>
      <c r="WCN921" s="1"/>
      <c r="WCO921" s="1"/>
      <c r="WCP921" s="1"/>
      <c r="WCQ921" s="1"/>
      <c r="WCR921" s="1"/>
      <c r="WCS921" s="1"/>
      <c r="WCT921" s="1"/>
      <c r="WCU921" s="1"/>
      <c r="WCV921" s="1"/>
      <c r="WCW921" s="1"/>
      <c r="WCX921" s="1"/>
      <c r="WCY921" s="1"/>
      <c r="WCZ921" s="1"/>
      <c r="WDA921" s="1"/>
      <c r="WDB921" s="1"/>
      <c r="WDC921" s="1"/>
      <c r="WDD921" s="1"/>
      <c r="WDE921" s="1"/>
      <c r="WDF921" s="1"/>
      <c r="WDG921" s="1"/>
      <c r="WDH921" s="1"/>
      <c r="WDI921" s="1"/>
      <c r="WDJ921" s="1"/>
      <c r="WDK921" s="1"/>
      <c r="WDL921" s="1"/>
      <c r="WDM921" s="1"/>
      <c r="WDN921" s="1"/>
      <c r="WDO921" s="1"/>
      <c r="WDP921" s="1"/>
      <c r="WDQ921" s="1"/>
      <c r="WDR921" s="1"/>
      <c r="WDS921" s="1"/>
      <c r="WDT921" s="1"/>
      <c r="WDU921" s="1"/>
      <c r="WDV921" s="1"/>
      <c r="WDW921" s="1"/>
      <c r="WDX921" s="1"/>
      <c r="WDY921" s="1"/>
      <c r="WDZ921" s="1"/>
      <c r="WEA921" s="1"/>
      <c r="WEB921" s="1"/>
      <c r="WEC921" s="1"/>
      <c r="WED921" s="1"/>
      <c r="WEE921" s="1"/>
      <c r="WEF921" s="1"/>
      <c r="WEG921" s="1"/>
      <c r="WEH921" s="1"/>
      <c r="WEI921" s="1"/>
      <c r="WEJ921" s="1"/>
      <c r="WEK921" s="1"/>
      <c r="WEL921" s="1"/>
      <c r="WEM921" s="1"/>
      <c r="WEN921" s="1"/>
      <c r="WEO921" s="1"/>
      <c r="WEP921" s="1"/>
      <c r="WEQ921" s="1"/>
      <c r="WER921" s="1"/>
      <c r="WES921" s="1"/>
      <c r="WET921" s="1"/>
      <c r="WEU921" s="1"/>
      <c r="WEV921" s="1"/>
      <c r="WEW921" s="1"/>
      <c r="WEX921" s="1"/>
      <c r="WEY921" s="1"/>
      <c r="WEZ921" s="1"/>
      <c r="WFA921" s="1"/>
      <c r="WFB921" s="1"/>
      <c r="WFC921" s="1"/>
      <c r="WFD921" s="1"/>
      <c r="WFE921" s="1"/>
      <c r="WFF921" s="1"/>
      <c r="WFG921" s="1"/>
      <c r="WFH921" s="1"/>
      <c r="WFI921" s="1"/>
      <c r="WFJ921" s="1"/>
      <c r="WFK921" s="1"/>
      <c r="WFL921" s="1"/>
      <c r="WFM921" s="1"/>
      <c r="WFN921" s="1"/>
      <c r="WFO921" s="1"/>
      <c r="WFP921" s="1"/>
      <c r="WFQ921" s="1"/>
      <c r="WFR921" s="1"/>
      <c r="WFS921" s="1"/>
      <c r="WFT921" s="1"/>
      <c r="WFU921" s="1"/>
      <c r="WFV921" s="1"/>
      <c r="WFW921" s="1"/>
      <c r="WFX921" s="1"/>
      <c r="WFY921" s="1"/>
      <c r="WFZ921" s="1"/>
      <c r="WGA921" s="1"/>
      <c r="WGB921" s="1"/>
      <c r="WGC921" s="1"/>
      <c r="WGD921" s="1"/>
      <c r="WGE921" s="1"/>
      <c r="WGF921" s="1"/>
      <c r="WGG921" s="1"/>
      <c r="WGH921" s="1"/>
      <c r="WGI921" s="1"/>
      <c r="WGJ921" s="1"/>
      <c r="WGK921" s="1"/>
      <c r="WGL921" s="1"/>
      <c r="WGM921" s="1"/>
      <c r="WGN921" s="1"/>
      <c r="WGO921" s="1"/>
      <c r="WGP921" s="1"/>
      <c r="WGQ921" s="1"/>
      <c r="WGR921" s="1"/>
      <c r="WGS921" s="1"/>
      <c r="WGT921" s="1"/>
      <c r="WGU921" s="1"/>
      <c r="WGV921" s="1"/>
      <c r="WGW921" s="1"/>
      <c r="WGX921" s="1"/>
      <c r="WGY921" s="1"/>
      <c r="WGZ921" s="1"/>
      <c r="WHA921" s="1"/>
      <c r="WHB921" s="1"/>
      <c r="WHC921" s="1"/>
      <c r="WHD921" s="1"/>
      <c r="WHE921" s="1"/>
      <c r="WHF921" s="1"/>
      <c r="WHG921" s="1"/>
      <c r="WHH921" s="1"/>
      <c r="WHI921" s="1"/>
      <c r="WHJ921" s="1"/>
      <c r="WHK921" s="1"/>
      <c r="WHL921" s="1"/>
      <c r="WHM921" s="1"/>
      <c r="WHN921" s="1"/>
      <c r="WHO921" s="1"/>
      <c r="WHP921" s="1"/>
      <c r="WHQ921" s="1"/>
      <c r="WHR921" s="1"/>
      <c r="WHS921" s="1"/>
      <c r="WHT921" s="1"/>
      <c r="WHU921" s="1"/>
      <c r="WHV921" s="1"/>
      <c r="WHW921" s="1"/>
      <c r="WHX921" s="1"/>
      <c r="WHY921" s="1"/>
      <c r="WHZ921" s="1"/>
      <c r="WIA921" s="1"/>
      <c r="WIB921" s="1"/>
      <c r="WIC921" s="1"/>
      <c r="WID921" s="1"/>
      <c r="WIE921" s="1"/>
      <c r="WIF921" s="1"/>
      <c r="WIG921" s="1"/>
      <c r="WIH921" s="1"/>
      <c r="WII921" s="1"/>
      <c r="WIJ921" s="1"/>
      <c r="WIK921" s="1"/>
      <c r="WIL921" s="1"/>
      <c r="WIM921" s="1"/>
      <c r="WIN921" s="1"/>
      <c r="WIO921" s="1"/>
      <c r="WIP921" s="1"/>
      <c r="WIQ921" s="1"/>
      <c r="WIR921" s="1"/>
      <c r="WIS921" s="1"/>
      <c r="WIT921" s="1"/>
      <c r="WIU921" s="1"/>
      <c r="WIV921" s="1"/>
      <c r="WIW921" s="1"/>
      <c r="WIX921" s="1"/>
      <c r="WIY921" s="1"/>
      <c r="WIZ921" s="1"/>
      <c r="WJA921" s="1"/>
      <c r="WJB921" s="1"/>
      <c r="WJC921" s="1"/>
      <c r="WJD921" s="1"/>
      <c r="WJE921" s="1"/>
      <c r="WJF921" s="1"/>
      <c r="WJG921" s="1"/>
      <c r="WJH921" s="1"/>
      <c r="WJI921" s="1"/>
      <c r="WJJ921" s="1"/>
      <c r="WJK921" s="1"/>
      <c r="WJL921" s="1"/>
      <c r="WJM921" s="1"/>
      <c r="WJN921" s="1"/>
      <c r="WJO921" s="1"/>
      <c r="WJP921" s="1"/>
      <c r="WJQ921" s="1"/>
      <c r="WJR921" s="1"/>
      <c r="WJS921" s="1"/>
      <c r="WJT921" s="1"/>
      <c r="WJU921" s="1"/>
      <c r="WJV921" s="1"/>
      <c r="WJW921" s="1"/>
      <c r="WJX921" s="1"/>
      <c r="WJY921" s="1"/>
      <c r="WJZ921" s="1"/>
      <c r="WKA921" s="1"/>
      <c r="WKB921" s="1"/>
      <c r="WKC921" s="1"/>
      <c r="WKD921" s="1"/>
      <c r="WKE921" s="1"/>
      <c r="WKF921" s="1"/>
      <c r="WKG921" s="1"/>
      <c r="WKH921" s="1"/>
      <c r="WKI921" s="1"/>
      <c r="WKJ921" s="1"/>
      <c r="WKK921" s="1"/>
      <c r="WKL921" s="1"/>
      <c r="WKM921" s="1"/>
      <c r="WKN921" s="1"/>
      <c r="WKO921" s="1"/>
      <c r="WKP921" s="1"/>
      <c r="WKQ921" s="1"/>
      <c r="WKR921" s="1"/>
      <c r="WKS921" s="1"/>
      <c r="WKT921" s="1"/>
      <c r="WKU921" s="1"/>
      <c r="WKV921" s="1"/>
      <c r="WKW921" s="1"/>
      <c r="WKX921" s="1"/>
      <c r="WKY921" s="1"/>
      <c r="WKZ921" s="1"/>
      <c r="WLA921" s="1"/>
      <c r="WLB921" s="1"/>
      <c r="WLC921" s="1"/>
      <c r="WLD921" s="1"/>
      <c r="WLE921" s="1"/>
      <c r="WLF921" s="1"/>
      <c r="WLG921" s="1"/>
      <c r="WLH921" s="1"/>
      <c r="WLI921" s="1"/>
      <c r="WLJ921" s="1"/>
      <c r="WLK921" s="1"/>
      <c r="WLL921" s="1"/>
      <c r="WLM921" s="1"/>
      <c r="WLN921" s="1"/>
      <c r="WLO921" s="1"/>
      <c r="WLP921" s="1"/>
      <c r="WLQ921" s="1"/>
      <c r="WLR921" s="1"/>
      <c r="WLS921" s="1"/>
      <c r="WLT921" s="1"/>
      <c r="WLU921" s="1"/>
      <c r="WLV921" s="1"/>
      <c r="WLW921" s="1"/>
      <c r="WLX921" s="1"/>
      <c r="WLY921" s="1"/>
      <c r="WLZ921" s="1"/>
      <c r="WMA921" s="1"/>
      <c r="WMB921" s="1"/>
      <c r="WMC921" s="1"/>
      <c r="WMD921" s="1"/>
      <c r="WME921" s="1"/>
      <c r="WMF921" s="1"/>
      <c r="WMG921" s="1"/>
      <c r="WMH921" s="1"/>
      <c r="WMI921" s="1"/>
      <c r="WMJ921" s="1"/>
      <c r="WMK921" s="1"/>
      <c r="WML921" s="1"/>
      <c r="WMM921" s="1"/>
      <c r="WMN921" s="1"/>
      <c r="WMO921" s="1"/>
      <c r="WMP921" s="1"/>
      <c r="WMQ921" s="1"/>
      <c r="WMR921" s="1"/>
      <c r="WMS921" s="1"/>
      <c r="WMT921" s="1"/>
      <c r="WMU921" s="1"/>
      <c r="WMV921" s="1"/>
      <c r="WMW921" s="1"/>
      <c r="WMX921" s="1"/>
      <c r="WMY921" s="1"/>
      <c r="WMZ921" s="1"/>
      <c r="WNA921" s="1"/>
      <c r="WNB921" s="1"/>
      <c r="WNC921" s="1"/>
      <c r="WND921" s="1"/>
      <c r="WNE921" s="1"/>
      <c r="WNF921" s="1"/>
      <c r="WNG921" s="1"/>
      <c r="WNH921" s="1"/>
      <c r="WNI921" s="1"/>
      <c r="WNJ921" s="1"/>
      <c r="WNK921" s="1"/>
      <c r="WNL921" s="1"/>
      <c r="WNM921" s="1"/>
      <c r="WNN921" s="1"/>
      <c r="WNO921" s="1"/>
      <c r="WNP921" s="1"/>
      <c r="WNQ921" s="1"/>
      <c r="WNR921" s="1"/>
      <c r="WNS921" s="1"/>
      <c r="WNT921" s="1"/>
      <c r="WNU921" s="1"/>
      <c r="WNV921" s="1"/>
      <c r="WNW921" s="1"/>
      <c r="WNX921" s="1"/>
      <c r="WNY921" s="1"/>
      <c r="WNZ921" s="1"/>
      <c r="WOA921" s="1"/>
      <c r="WOB921" s="1"/>
      <c r="WOC921" s="1"/>
      <c r="WOD921" s="1"/>
      <c r="WOE921" s="1"/>
      <c r="WOF921" s="1"/>
      <c r="WOG921" s="1"/>
      <c r="WOH921" s="1"/>
      <c r="WOI921" s="1"/>
      <c r="WOJ921" s="1"/>
      <c r="WOK921" s="1"/>
      <c r="WOL921" s="1"/>
      <c r="WOM921" s="1"/>
      <c r="WON921" s="1"/>
      <c r="WOO921" s="1"/>
      <c r="WOP921" s="1"/>
      <c r="WOQ921" s="1"/>
      <c r="WOR921" s="1"/>
      <c r="WOS921" s="1"/>
      <c r="WOT921" s="1"/>
      <c r="WOU921" s="1"/>
      <c r="WOV921" s="1"/>
      <c r="WOW921" s="1"/>
      <c r="WOX921" s="1"/>
      <c r="WOY921" s="1"/>
      <c r="WOZ921" s="1"/>
      <c r="WPA921" s="1"/>
      <c r="WPB921" s="1"/>
      <c r="WPC921" s="1"/>
      <c r="WPD921" s="1"/>
      <c r="WPE921" s="1"/>
      <c r="WPF921" s="1"/>
      <c r="WPG921" s="1"/>
      <c r="WPH921" s="1"/>
      <c r="WPI921" s="1"/>
      <c r="WPJ921" s="1"/>
      <c r="WPK921" s="1"/>
      <c r="WPL921" s="1"/>
      <c r="WPM921" s="1"/>
      <c r="WPN921" s="1"/>
      <c r="WPO921" s="1"/>
      <c r="WPP921" s="1"/>
      <c r="WPQ921" s="1"/>
      <c r="WPR921" s="1"/>
      <c r="WPS921" s="1"/>
      <c r="WPT921" s="1"/>
      <c r="WPU921" s="1"/>
      <c r="WPV921" s="1"/>
      <c r="WPW921" s="1"/>
      <c r="WPX921" s="1"/>
      <c r="WPY921" s="1"/>
      <c r="WPZ921" s="1"/>
      <c r="WQA921" s="1"/>
      <c r="WQB921" s="1"/>
      <c r="WQC921" s="1"/>
      <c r="WQD921" s="1"/>
      <c r="WQE921" s="1"/>
      <c r="WQF921" s="1"/>
      <c r="WQG921" s="1"/>
      <c r="WQH921" s="1"/>
      <c r="WQI921" s="1"/>
      <c r="WQJ921" s="1"/>
      <c r="WQK921" s="1"/>
      <c r="WQL921" s="1"/>
      <c r="WQM921" s="1"/>
      <c r="WQN921" s="1"/>
      <c r="WQO921" s="1"/>
      <c r="WQP921" s="1"/>
      <c r="WQQ921" s="1"/>
      <c r="WQR921" s="1"/>
      <c r="WQS921" s="1"/>
      <c r="WQT921" s="1"/>
      <c r="WQU921" s="1"/>
      <c r="WQV921" s="1"/>
      <c r="WQW921" s="1"/>
      <c r="WQX921" s="1"/>
      <c r="WQY921" s="1"/>
      <c r="WQZ921" s="1"/>
      <c r="WRA921" s="1"/>
      <c r="WRB921" s="1"/>
      <c r="WRC921" s="1"/>
      <c r="WRD921" s="1"/>
      <c r="WRE921" s="1"/>
      <c r="WRF921" s="1"/>
      <c r="WRG921" s="1"/>
      <c r="WRH921" s="1"/>
      <c r="WRI921" s="1"/>
      <c r="WRJ921" s="1"/>
      <c r="WRK921" s="1"/>
      <c r="WRL921" s="1"/>
      <c r="WRM921" s="1"/>
      <c r="WRN921" s="1"/>
      <c r="WRO921" s="1"/>
      <c r="WRP921" s="1"/>
      <c r="WRQ921" s="1"/>
      <c r="WRR921" s="1"/>
      <c r="WRS921" s="1"/>
      <c r="WRT921" s="1"/>
      <c r="WRU921" s="1"/>
      <c r="WRV921" s="1"/>
      <c r="WRW921" s="1"/>
      <c r="WRX921" s="1"/>
      <c r="WRY921" s="1"/>
      <c r="WRZ921" s="1"/>
      <c r="WSA921" s="1"/>
      <c r="WSB921" s="1"/>
      <c r="WSC921" s="1"/>
      <c r="WSD921" s="1"/>
      <c r="WSE921" s="1"/>
      <c r="WSF921" s="1"/>
      <c r="WSG921" s="1"/>
      <c r="WSH921" s="1"/>
      <c r="WSI921" s="1"/>
      <c r="WSJ921" s="1"/>
      <c r="WSK921" s="1"/>
      <c r="WSL921" s="1"/>
      <c r="WSM921" s="1"/>
      <c r="WSN921" s="1"/>
      <c r="WSO921" s="1"/>
      <c r="WSP921" s="1"/>
      <c r="WSQ921" s="1"/>
      <c r="WSR921" s="1"/>
      <c r="WSS921" s="1"/>
      <c r="WST921" s="1"/>
      <c r="WSU921" s="1"/>
      <c r="WSV921" s="1"/>
      <c r="WSW921" s="1"/>
      <c r="WSX921" s="1"/>
      <c r="WSY921" s="1"/>
      <c r="WSZ921" s="1"/>
      <c r="WTA921" s="1"/>
      <c r="WTB921" s="1"/>
      <c r="WTC921" s="1"/>
      <c r="WTD921" s="1"/>
      <c r="WTE921" s="1"/>
      <c r="WTF921" s="1"/>
      <c r="WTG921" s="1"/>
      <c r="WTH921" s="1"/>
      <c r="WTI921" s="1"/>
      <c r="WTJ921" s="1"/>
      <c r="WTK921" s="1"/>
      <c r="WTL921" s="1"/>
      <c r="WTM921" s="1"/>
      <c r="WTN921" s="1"/>
      <c r="WTO921" s="1"/>
      <c r="WTP921" s="1"/>
      <c r="WTQ921" s="1"/>
      <c r="WTR921" s="1"/>
      <c r="WTS921" s="1"/>
      <c r="WTT921" s="1"/>
      <c r="WTU921" s="1"/>
      <c r="WTV921" s="1"/>
      <c r="WTW921" s="1"/>
      <c r="WTX921" s="1"/>
      <c r="WTY921" s="1"/>
      <c r="WTZ921" s="1"/>
      <c r="WUA921" s="1"/>
      <c r="WUB921" s="1"/>
      <c r="WUC921" s="1"/>
      <c r="WUD921" s="1"/>
      <c r="WUE921" s="1"/>
      <c r="WUF921" s="1"/>
      <c r="WUG921" s="1"/>
      <c r="WUH921" s="1"/>
      <c r="WUI921" s="1"/>
      <c r="WUJ921" s="1"/>
      <c r="WUK921" s="1"/>
      <c r="WUL921" s="1"/>
      <c r="WUM921" s="1"/>
      <c r="WUN921" s="1"/>
      <c r="WUO921" s="1"/>
      <c r="WUP921" s="1"/>
      <c r="WUQ921" s="1"/>
      <c r="WUR921" s="1"/>
      <c r="WUS921" s="1"/>
      <c r="WUT921" s="1"/>
      <c r="WUU921" s="1"/>
      <c r="WUV921" s="1"/>
      <c r="WUW921" s="1"/>
      <c r="WUX921" s="1"/>
      <c r="WUY921" s="1"/>
      <c r="WUZ921" s="1"/>
      <c r="WVA921" s="1"/>
      <c r="WVB921" s="1"/>
      <c r="WVC921" s="1"/>
      <c r="WVD921" s="1"/>
      <c r="WVE921" s="1"/>
      <c r="WVF921" s="1"/>
      <c r="WVG921" s="1"/>
      <c r="WVH921" s="1"/>
      <c r="WVI921" s="1"/>
      <c r="WVJ921" s="1"/>
      <c r="WVK921" s="1"/>
      <c r="WVL921" s="1"/>
      <c r="WVM921" s="1"/>
      <c r="WVN921" s="1"/>
      <c r="WVO921" s="1"/>
      <c r="WVP921" s="1"/>
      <c r="WVQ921" s="1"/>
      <c r="WVR921" s="1"/>
      <c r="WVS921" s="1"/>
      <c r="WVT921" s="1"/>
      <c r="WVU921" s="1"/>
      <c r="WVV921" s="1"/>
      <c r="WVW921" s="1"/>
      <c r="WVX921" s="1"/>
      <c r="WVY921" s="1"/>
      <c r="WVZ921" s="1"/>
      <c r="WWA921" s="1"/>
      <c r="WWB921" s="1"/>
      <c r="WWC921" s="1"/>
      <c r="WWD921" s="1"/>
      <c r="WWE921" s="1"/>
      <c r="WWF921" s="1"/>
      <c r="WWG921" s="1"/>
      <c r="WWH921" s="1"/>
      <c r="WWI921" s="1"/>
      <c r="WWJ921" s="1"/>
      <c r="WWK921" s="1"/>
      <c r="WWL921" s="1"/>
      <c r="WWM921" s="1"/>
      <c r="WWN921" s="1"/>
      <c r="WWO921" s="1"/>
      <c r="WWP921" s="1"/>
      <c r="WWQ921" s="1"/>
      <c r="WWR921" s="1"/>
      <c r="WWS921" s="1"/>
      <c r="WWT921" s="1"/>
      <c r="WWU921" s="1"/>
      <c r="WWV921" s="1"/>
      <c r="WWW921" s="1"/>
      <c r="WWX921" s="1"/>
      <c r="WWY921" s="1"/>
      <c r="WWZ921" s="1"/>
      <c r="WXA921" s="1"/>
      <c r="WXB921" s="1"/>
      <c r="WXC921" s="1"/>
      <c r="WXD921" s="1"/>
      <c r="WXE921" s="1"/>
      <c r="WXF921" s="1"/>
      <c r="WXG921" s="1"/>
      <c r="WXH921" s="1"/>
      <c r="WXI921" s="1"/>
      <c r="WXJ921" s="1"/>
      <c r="WXK921" s="1"/>
      <c r="WXL921" s="1"/>
      <c r="WXM921" s="1"/>
      <c r="WXN921" s="1"/>
      <c r="WXO921" s="1"/>
      <c r="WXP921" s="1"/>
      <c r="WXQ921" s="1"/>
      <c r="WXR921" s="1"/>
      <c r="WXS921" s="1"/>
      <c r="WXT921" s="1"/>
      <c r="WXU921" s="1"/>
      <c r="WXV921" s="1"/>
      <c r="WXW921" s="1"/>
      <c r="WXX921" s="1"/>
      <c r="WXY921" s="1"/>
      <c r="WXZ921" s="1"/>
      <c r="WYA921" s="1"/>
      <c r="WYB921" s="1"/>
      <c r="WYC921" s="1"/>
      <c r="WYD921" s="1"/>
      <c r="WYE921" s="1"/>
      <c r="WYF921" s="1"/>
      <c r="WYG921" s="1"/>
      <c r="WYH921" s="1"/>
      <c r="WYI921" s="1"/>
      <c r="WYJ921" s="1"/>
      <c r="WYK921" s="1"/>
      <c r="WYL921" s="1"/>
      <c r="WYM921" s="1"/>
      <c r="WYN921" s="1"/>
      <c r="WYO921" s="1"/>
      <c r="WYP921" s="1"/>
      <c r="WYQ921" s="1"/>
      <c r="WYR921" s="1"/>
      <c r="WYS921" s="1"/>
      <c r="WYT921" s="1"/>
      <c r="WYU921" s="1"/>
      <c r="WYV921" s="1"/>
      <c r="WYW921" s="1"/>
      <c r="WYX921" s="1"/>
      <c r="WYY921" s="1"/>
      <c r="WYZ921" s="1"/>
      <c r="WZA921" s="1"/>
      <c r="WZB921" s="1"/>
      <c r="WZC921" s="1"/>
      <c r="WZD921" s="1"/>
      <c r="WZE921" s="1"/>
      <c r="WZF921" s="1"/>
      <c r="WZG921" s="1"/>
      <c r="WZH921" s="1"/>
      <c r="WZI921" s="1"/>
      <c r="WZJ921" s="1"/>
      <c r="WZK921" s="1"/>
      <c r="WZL921" s="1"/>
      <c r="WZM921" s="1"/>
      <c r="WZN921" s="1"/>
      <c r="WZO921" s="1"/>
      <c r="WZP921" s="1"/>
      <c r="WZQ921" s="1"/>
      <c r="WZR921" s="1"/>
      <c r="WZS921" s="1"/>
      <c r="WZT921" s="1"/>
      <c r="WZU921" s="1"/>
      <c r="WZV921" s="1"/>
      <c r="WZW921" s="1"/>
      <c r="WZX921" s="1"/>
      <c r="WZY921" s="1"/>
      <c r="WZZ921" s="1"/>
      <c r="XAA921" s="1"/>
      <c r="XAB921" s="1"/>
      <c r="XAC921" s="1"/>
      <c r="XAD921" s="1"/>
      <c r="XAE921" s="1"/>
      <c r="XAF921" s="1"/>
      <c r="XAG921" s="1"/>
      <c r="XAH921" s="1"/>
      <c r="XAI921" s="1"/>
      <c r="XAJ921" s="1"/>
      <c r="XAK921" s="1"/>
      <c r="XAL921" s="1"/>
      <c r="XAM921" s="1"/>
      <c r="XAN921" s="1"/>
      <c r="XAO921" s="1"/>
      <c r="XAP921" s="1"/>
      <c r="XAQ921" s="1"/>
      <c r="XAR921" s="1"/>
      <c r="XAS921" s="1"/>
      <c r="XAT921" s="1"/>
      <c r="XAU921" s="1"/>
      <c r="XAV921" s="1"/>
      <c r="XAW921" s="1"/>
      <c r="XAX921" s="1"/>
      <c r="XAY921" s="1"/>
      <c r="XAZ921" s="1"/>
      <c r="XBA921" s="1"/>
      <c r="XBB921" s="1"/>
      <c r="XBC921" s="1"/>
      <c r="XBD921" s="1"/>
      <c r="XBE921" s="1"/>
      <c r="XBF921" s="1"/>
      <c r="XBG921" s="1"/>
      <c r="XBH921" s="1"/>
      <c r="XBI921" s="1"/>
      <c r="XBJ921" s="1"/>
      <c r="XBK921" s="1"/>
      <c r="XBL921" s="1"/>
      <c r="XBM921" s="1"/>
      <c r="XBN921" s="1"/>
      <c r="XBO921" s="1"/>
      <c r="XBP921" s="1"/>
      <c r="XBQ921" s="1"/>
      <c r="XBR921" s="1"/>
      <c r="XBS921" s="1"/>
      <c r="XBT921" s="1"/>
      <c r="XBU921" s="1"/>
      <c r="XBV921" s="1"/>
      <c r="XBW921" s="1"/>
      <c r="XBX921" s="1"/>
      <c r="XBY921" s="1"/>
      <c r="XBZ921" s="1"/>
      <c r="XCA921" s="1"/>
      <c r="XCB921" s="1"/>
      <c r="XCC921" s="1"/>
      <c r="XCD921" s="1"/>
      <c r="XCE921" s="1"/>
      <c r="XCF921" s="1"/>
      <c r="XCG921" s="1"/>
      <c r="XCH921" s="1"/>
      <c r="XCI921" s="1"/>
      <c r="XCJ921" s="1"/>
      <c r="XCK921" s="1"/>
      <c r="XCL921" s="1"/>
      <c r="XCM921" s="1"/>
      <c r="XCN921" s="1"/>
      <c r="XCO921" s="1"/>
      <c r="XCP921" s="1"/>
      <c r="XCQ921" s="1"/>
      <c r="XCR921" s="1"/>
      <c r="XCS921" s="1"/>
      <c r="XCT921" s="1"/>
      <c r="XCU921" s="1"/>
      <c r="XCV921" s="1"/>
      <c r="XCW921" s="1"/>
      <c r="XCX921" s="1"/>
      <c r="XCY921" s="1"/>
      <c r="XCZ921" s="1"/>
      <c r="XDA921" s="1"/>
      <c r="XDB921" s="1"/>
      <c r="XDC921" s="1"/>
      <c r="XDD921" s="1"/>
      <c r="XDE921" s="1"/>
      <c r="XDF921" s="1"/>
      <c r="XDG921" s="1"/>
      <c r="XDH921" s="1"/>
      <c r="XDI921" s="1"/>
      <c r="XDJ921" s="1"/>
      <c r="XDK921" s="1"/>
      <c r="XDL921" s="1"/>
      <c r="XDM921" s="1"/>
      <c r="XDN921" s="1"/>
      <c r="XDO921" s="1"/>
      <c r="XDP921" s="1"/>
      <c r="XDQ921" s="1"/>
      <c r="XDR921" s="1"/>
      <c r="XDS921" s="1"/>
      <c r="XDT921" s="1"/>
      <c r="XDU921" s="1"/>
      <c r="XDV921" s="1"/>
      <c r="XDW921" s="1"/>
      <c r="XDX921" s="1"/>
      <c r="XDY921" s="1"/>
      <c r="XDZ921" s="1"/>
      <c r="XEA921" s="1"/>
      <c r="XEB921" s="1"/>
      <c r="XEC921" s="1"/>
      <c r="XED921" s="1"/>
      <c r="XEE921" s="1"/>
      <c r="XEF921" s="1"/>
      <c r="XEG921" s="1"/>
      <c r="XEH921" s="1"/>
      <c r="XEI921" s="1"/>
      <c r="XEJ921" s="1"/>
      <c r="XEK921" s="1"/>
      <c r="XEL921" s="1"/>
      <c r="XEM921" s="1"/>
      <c r="XEN921" s="1"/>
      <c r="XEO921" s="1"/>
      <c r="XEP921" s="1"/>
      <c r="XEQ921" s="1"/>
      <c r="XER921" s="1"/>
      <c r="XES921" s="1"/>
      <c r="XET921" s="1"/>
      <c r="XEU921" s="1"/>
      <c r="XEV921" s="1"/>
      <c r="XEW921" s="1"/>
      <c r="XEX921" s="1"/>
      <c r="XEY921" s="1"/>
      <c r="XEZ921" s="1"/>
      <c r="XFB921" s="7"/>
      <c r="XFC921" s="7"/>
    </row>
    <row r="922" spans="1:16383" s="3" customFormat="1" ht="41.25" customHeight="1">
      <c r="A922" s="8">
        <v>919</v>
      </c>
      <c r="B922" s="15" t="s">
        <v>1002</v>
      </c>
      <c r="C922" s="8" t="s">
        <v>11</v>
      </c>
      <c r="D922" s="8" t="s">
        <v>419</v>
      </c>
      <c r="E922" s="8" t="s">
        <v>80</v>
      </c>
      <c r="F922" s="8" t="s">
        <v>14</v>
      </c>
      <c r="G922" s="8" t="s">
        <v>876</v>
      </c>
      <c r="H922" s="11" t="s">
        <v>1067</v>
      </c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  <c r="JR922" s="1"/>
      <c r="JS922" s="1"/>
      <c r="JT922" s="1"/>
      <c r="JU922" s="1"/>
      <c r="JV922" s="1"/>
      <c r="JW922" s="1"/>
      <c r="JX922" s="1"/>
      <c r="JY922" s="1"/>
      <c r="JZ922" s="1"/>
      <c r="KA922" s="1"/>
      <c r="KB922" s="1"/>
      <c r="KC922" s="1"/>
      <c r="KD922" s="1"/>
      <c r="KE922" s="1"/>
      <c r="KF922" s="1"/>
      <c r="KG922" s="1"/>
      <c r="KH922" s="1"/>
      <c r="KI922" s="1"/>
      <c r="KJ922" s="1"/>
      <c r="KK922" s="1"/>
      <c r="KL922" s="1"/>
      <c r="KM922" s="1"/>
      <c r="KN922" s="1"/>
      <c r="KO922" s="1"/>
      <c r="KP922" s="1"/>
      <c r="KQ922" s="1"/>
      <c r="KR922" s="1"/>
      <c r="KS922" s="1"/>
      <c r="KT922" s="1"/>
      <c r="KU922" s="1"/>
      <c r="KV922" s="1"/>
      <c r="KW922" s="1"/>
      <c r="KX922" s="1"/>
      <c r="KY922" s="1"/>
      <c r="KZ922" s="1"/>
      <c r="LA922" s="1"/>
      <c r="LB922" s="1"/>
      <c r="LC922" s="1"/>
      <c r="LD922" s="1"/>
      <c r="LE922" s="1"/>
      <c r="LF922" s="1"/>
      <c r="LG922" s="1"/>
      <c r="LH922" s="1"/>
      <c r="LI922" s="1"/>
      <c r="LJ922" s="1"/>
      <c r="LK922" s="1"/>
      <c r="LL922" s="1"/>
      <c r="LM922" s="1"/>
      <c r="LN922" s="1"/>
      <c r="LO922" s="1"/>
      <c r="LP922" s="1"/>
      <c r="LQ922" s="1"/>
      <c r="LR922" s="1"/>
      <c r="LS922" s="1"/>
      <c r="LT922" s="1"/>
      <c r="LU922" s="1"/>
      <c r="LV922" s="1"/>
      <c r="LW922" s="1"/>
      <c r="LX922" s="1"/>
      <c r="LY922" s="1"/>
      <c r="LZ922" s="1"/>
      <c r="MA922" s="1"/>
      <c r="MB922" s="1"/>
      <c r="MC922" s="1"/>
      <c r="MD922" s="1"/>
      <c r="ME922" s="1"/>
      <c r="MF922" s="1"/>
      <c r="MG922" s="1"/>
      <c r="MH922" s="1"/>
      <c r="MI922" s="1"/>
      <c r="MJ922" s="1"/>
      <c r="MK922" s="1"/>
      <c r="ML922" s="1"/>
      <c r="MM922" s="1"/>
      <c r="MN922" s="1"/>
      <c r="MO922" s="1"/>
      <c r="MP922" s="1"/>
      <c r="MQ922" s="1"/>
      <c r="MR922" s="1"/>
      <c r="MS922" s="1"/>
      <c r="MT922" s="1"/>
      <c r="MU922" s="1"/>
      <c r="MV922" s="1"/>
      <c r="MW922" s="1"/>
      <c r="MX922" s="1"/>
      <c r="MY922" s="1"/>
      <c r="MZ922" s="1"/>
      <c r="NA922" s="1"/>
      <c r="NB922" s="1"/>
      <c r="NC922" s="1"/>
      <c r="ND922" s="1"/>
      <c r="NE922" s="1"/>
      <c r="NF922" s="1"/>
      <c r="NG922" s="1"/>
      <c r="NH922" s="1"/>
      <c r="NI922" s="1"/>
      <c r="NJ922" s="1"/>
      <c r="NK922" s="1"/>
      <c r="NL922" s="1"/>
      <c r="NM922" s="1"/>
      <c r="NN922" s="1"/>
      <c r="NO922" s="1"/>
      <c r="NP922" s="1"/>
      <c r="NQ922" s="1"/>
      <c r="NR922" s="1"/>
      <c r="NS922" s="1"/>
      <c r="NT922" s="1"/>
      <c r="NU922" s="1"/>
      <c r="NV922" s="1"/>
      <c r="NW922" s="1"/>
      <c r="NX922" s="1"/>
      <c r="NY922" s="1"/>
      <c r="NZ922" s="1"/>
      <c r="OA922" s="1"/>
      <c r="OB922" s="1"/>
      <c r="OC922" s="1"/>
      <c r="OD922" s="1"/>
      <c r="OE922" s="1"/>
      <c r="OF922" s="1"/>
      <c r="OG922" s="1"/>
      <c r="OH922" s="1"/>
      <c r="OI922" s="1"/>
      <c r="OJ922" s="1"/>
      <c r="OK922" s="1"/>
      <c r="OL922" s="1"/>
      <c r="OM922" s="1"/>
      <c r="ON922" s="1"/>
      <c r="OO922" s="1"/>
      <c r="OP922" s="1"/>
      <c r="OQ922" s="1"/>
      <c r="OR922" s="1"/>
      <c r="OS922" s="1"/>
      <c r="OT922" s="1"/>
      <c r="OU922" s="1"/>
      <c r="OV922" s="1"/>
      <c r="OW922" s="1"/>
      <c r="OX922" s="1"/>
      <c r="OY922" s="1"/>
      <c r="OZ922" s="1"/>
      <c r="PA922" s="1"/>
      <c r="PB922" s="1"/>
      <c r="PC922" s="1"/>
      <c r="PD922" s="1"/>
      <c r="PE922" s="1"/>
      <c r="PF922" s="1"/>
      <c r="PG922" s="1"/>
      <c r="PH922" s="1"/>
      <c r="PI922" s="1"/>
      <c r="PJ922" s="1"/>
      <c r="PK922" s="1"/>
      <c r="PL922" s="1"/>
      <c r="PM922" s="1"/>
      <c r="PN922" s="1"/>
      <c r="PO922" s="1"/>
      <c r="PP922" s="1"/>
      <c r="PQ922" s="1"/>
      <c r="PR922" s="1"/>
      <c r="PS922" s="1"/>
      <c r="PT922" s="1"/>
      <c r="PU922" s="1"/>
      <c r="PV922" s="1"/>
      <c r="PW922" s="1"/>
      <c r="PX922" s="1"/>
      <c r="PY922" s="1"/>
      <c r="PZ922" s="1"/>
      <c r="QA922" s="1"/>
      <c r="QB922" s="1"/>
      <c r="QC922" s="1"/>
      <c r="QD922" s="1"/>
      <c r="QE922" s="1"/>
      <c r="QF922" s="1"/>
      <c r="QG922" s="1"/>
      <c r="QH922" s="1"/>
      <c r="QI922" s="1"/>
      <c r="QJ922" s="1"/>
      <c r="QK922" s="1"/>
      <c r="QL922" s="1"/>
      <c r="QM922" s="1"/>
      <c r="QN922" s="1"/>
      <c r="QO922" s="1"/>
      <c r="QP922" s="1"/>
      <c r="QQ922" s="1"/>
      <c r="QR922" s="1"/>
      <c r="QS922" s="1"/>
      <c r="QT922" s="1"/>
      <c r="QU922" s="1"/>
      <c r="QV922" s="1"/>
      <c r="QW922" s="1"/>
      <c r="QX922" s="1"/>
      <c r="QY922" s="1"/>
      <c r="QZ922" s="1"/>
      <c r="RA922" s="1"/>
      <c r="RB922" s="1"/>
      <c r="RC922" s="1"/>
      <c r="RD922" s="1"/>
      <c r="RE922" s="1"/>
      <c r="RF922" s="1"/>
      <c r="RG922" s="1"/>
      <c r="RH922" s="1"/>
      <c r="RI922" s="1"/>
      <c r="RJ922" s="1"/>
      <c r="RK922" s="1"/>
      <c r="RL922" s="1"/>
      <c r="RM922" s="1"/>
      <c r="RN922" s="1"/>
      <c r="RO922" s="1"/>
      <c r="RP922" s="1"/>
      <c r="RQ922" s="1"/>
      <c r="RR922" s="1"/>
      <c r="RS922" s="1"/>
      <c r="RT922" s="1"/>
      <c r="RU922" s="1"/>
      <c r="RV922" s="1"/>
      <c r="RW922" s="1"/>
      <c r="RX922" s="1"/>
      <c r="RY922" s="1"/>
      <c r="RZ922" s="1"/>
      <c r="SA922" s="1"/>
      <c r="SB922" s="1"/>
      <c r="SC922" s="1"/>
      <c r="SD922" s="1"/>
      <c r="SE922" s="1"/>
      <c r="SF922" s="1"/>
      <c r="SG922" s="1"/>
      <c r="SH922" s="1"/>
      <c r="SI922" s="1"/>
      <c r="SJ922" s="1"/>
      <c r="SK922" s="1"/>
      <c r="SL922" s="1"/>
      <c r="SM922" s="1"/>
      <c r="SN922" s="1"/>
      <c r="SO922" s="1"/>
      <c r="SP922" s="1"/>
      <c r="SQ922" s="1"/>
      <c r="SR922" s="1"/>
      <c r="SS922" s="1"/>
      <c r="ST922" s="1"/>
      <c r="SU922" s="1"/>
      <c r="SV922" s="1"/>
      <c r="SW922" s="1"/>
      <c r="SX922" s="1"/>
      <c r="SY922" s="1"/>
      <c r="SZ922" s="1"/>
      <c r="TA922" s="1"/>
      <c r="TB922" s="1"/>
      <c r="TC922" s="1"/>
      <c r="TD922" s="1"/>
      <c r="TE922" s="1"/>
      <c r="TF922" s="1"/>
      <c r="TG922" s="1"/>
      <c r="TH922" s="1"/>
      <c r="TI922" s="1"/>
      <c r="TJ922" s="1"/>
      <c r="TK922" s="1"/>
      <c r="TL922" s="1"/>
      <c r="TM922" s="1"/>
      <c r="TN922" s="1"/>
      <c r="TO922" s="1"/>
      <c r="TP922" s="1"/>
      <c r="TQ922" s="1"/>
      <c r="TR922" s="1"/>
      <c r="TS922" s="1"/>
      <c r="TT922" s="1"/>
      <c r="TU922" s="1"/>
      <c r="TV922" s="1"/>
      <c r="TW922" s="1"/>
      <c r="TX922" s="1"/>
      <c r="TY922" s="1"/>
      <c r="TZ922" s="1"/>
      <c r="UA922" s="1"/>
      <c r="UB922" s="1"/>
      <c r="UC922" s="1"/>
      <c r="UD922" s="1"/>
      <c r="UE922" s="1"/>
      <c r="UF922" s="1"/>
      <c r="UG922" s="1"/>
      <c r="UH922" s="1"/>
      <c r="UI922" s="1"/>
      <c r="UJ922" s="1"/>
      <c r="UK922" s="1"/>
      <c r="UL922" s="1"/>
      <c r="UM922" s="1"/>
      <c r="UN922" s="1"/>
      <c r="UO922" s="1"/>
      <c r="UP922" s="1"/>
      <c r="UQ922" s="1"/>
      <c r="UR922" s="1"/>
      <c r="US922" s="1"/>
      <c r="UT922" s="1"/>
      <c r="UU922" s="1"/>
      <c r="UV922" s="1"/>
      <c r="UW922" s="1"/>
      <c r="UX922" s="1"/>
      <c r="UY922" s="1"/>
      <c r="UZ922" s="1"/>
      <c r="VA922" s="1"/>
      <c r="VB922" s="1"/>
      <c r="VC922" s="1"/>
      <c r="VD922" s="1"/>
      <c r="VE922" s="1"/>
      <c r="VF922" s="1"/>
      <c r="VG922" s="1"/>
      <c r="VH922" s="1"/>
      <c r="VI922" s="1"/>
      <c r="VJ922" s="1"/>
      <c r="VK922" s="1"/>
      <c r="VL922" s="1"/>
      <c r="VM922" s="1"/>
      <c r="VN922" s="1"/>
      <c r="VO922" s="1"/>
      <c r="VP922" s="1"/>
      <c r="VQ922" s="1"/>
      <c r="VR922" s="1"/>
      <c r="VS922" s="1"/>
      <c r="VT922" s="1"/>
      <c r="VU922" s="1"/>
      <c r="VV922" s="1"/>
      <c r="VW922" s="1"/>
      <c r="VX922" s="1"/>
      <c r="VY922" s="1"/>
      <c r="VZ922" s="1"/>
      <c r="WA922" s="1"/>
      <c r="WB922" s="1"/>
      <c r="WC922" s="1"/>
      <c r="WD922" s="1"/>
      <c r="WE922" s="1"/>
      <c r="WF922" s="1"/>
      <c r="WG922" s="1"/>
      <c r="WH922" s="1"/>
      <c r="WI922" s="1"/>
      <c r="WJ922" s="1"/>
      <c r="WK922" s="1"/>
      <c r="WL922" s="1"/>
      <c r="WM922" s="1"/>
      <c r="WN922" s="1"/>
      <c r="WO922" s="1"/>
      <c r="WP922" s="1"/>
      <c r="WQ922" s="1"/>
      <c r="WR922" s="1"/>
      <c r="WS922" s="1"/>
      <c r="WT922" s="1"/>
      <c r="WU922" s="1"/>
      <c r="WV922" s="1"/>
      <c r="WW922" s="1"/>
      <c r="WX922" s="1"/>
      <c r="WY922" s="1"/>
      <c r="WZ922" s="1"/>
      <c r="XA922" s="1"/>
      <c r="XB922" s="1"/>
      <c r="XC922" s="1"/>
      <c r="XD922" s="1"/>
      <c r="XE922" s="1"/>
      <c r="XF922" s="1"/>
      <c r="XG922" s="1"/>
      <c r="XH922" s="1"/>
      <c r="XI922" s="1"/>
      <c r="XJ922" s="1"/>
      <c r="XK922" s="1"/>
      <c r="XL922" s="1"/>
      <c r="XM922" s="1"/>
      <c r="XN922" s="1"/>
      <c r="XO922" s="1"/>
      <c r="XP922" s="1"/>
      <c r="XQ922" s="1"/>
      <c r="XR922" s="1"/>
      <c r="XS922" s="1"/>
      <c r="XT922" s="1"/>
      <c r="XU922" s="1"/>
      <c r="XV922" s="1"/>
      <c r="XW922" s="1"/>
      <c r="XX922" s="1"/>
      <c r="XY922" s="1"/>
      <c r="XZ922" s="1"/>
      <c r="YA922" s="1"/>
      <c r="YB922" s="1"/>
      <c r="YC922" s="1"/>
      <c r="YD922" s="1"/>
      <c r="YE922" s="1"/>
      <c r="YF922" s="1"/>
      <c r="YG922" s="1"/>
      <c r="YH922" s="1"/>
      <c r="YI922" s="1"/>
      <c r="YJ922" s="1"/>
      <c r="YK922" s="1"/>
      <c r="YL922" s="1"/>
      <c r="YM922" s="1"/>
      <c r="YN922" s="1"/>
      <c r="YO922" s="1"/>
      <c r="YP922" s="1"/>
      <c r="YQ922" s="1"/>
      <c r="YR922" s="1"/>
      <c r="YS922" s="1"/>
      <c r="YT922" s="1"/>
      <c r="YU922" s="1"/>
      <c r="YV922" s="1"/>
      <c r="YW922" s="1"/>
      <c r="YX922" s="1"/>
      <c r="YY922" s="1"/>
      <c r="YZ922" s="1"/>
      <c r="ZA922" s="1"/>
      <c r="ZB922" s="1"/>
      <c r="ZC922" s="1"/>
      <c r="ZD922" s="1"/>
      <c r="ZE922" s="1"/>
      <c r="ZF922" s="1"/>
      <c r="ZG922" s="1"/>
      <c r="ZH922" s="1"/>
      <c r="ZI922" s="1"/>
      <c r="ZJ922" s="1"/>
      <c r="ZK922" s="1"/>
      <c r="ZL922" s="1"/>
      <c r="ZM922" s="1"/>
      <c r="ZN922" s="1"/>
      <c r="ZO922" s="1"/>
      <c r="ZP922" s="1"/>
      <c r="ZQ922" s="1"/>
      <c r="ZR922" s="1"/>
      <c r="ZS922" s="1"/>
      <c r="ZT922" s="1"/>
      <c r="ZU922" s="1"/>
      <c r="ZV922" s="1"/>
      <c r="ZW922" s="1"/>
      <c r="ZX922" s="1"/>
      <c r="ZY922" s="1"/>
      <c r="ZZ922" s="1"/>
      <c r="AAA922" s="1"/>
      <c r="AAB922" s="1"/>
      <c r="AAC922" s="1"/>
      <c r="AAD922" s="1"/>
      <c r="AAE922" s="1"/>
      <c r="AAF922" s="1"/>
      <c r="AAG922" s="1"/>
      <c r="AAH922" s="1"/>
      <c r="AAI922" s="1"/>
      <c r="AAJ922" s="1"/>
      <c r="AAK922" s="1"/>
      <c r="AAL922" s="1"/>
      <c r="AAM922" s="1"/>
      <c r="AAN922" s="1"/>
      <c r="AAO922" s="1"/>
      <c r="AAP922" s="1"/>
      <c r="AAQ922" s="1"/>
      <c r="AAR922" s="1"/>
      <c r="AAS922" s="1"/>
      <c r="AAT922" s="1"/>
      <c r="AAU922" s="1"/>
      <c r="AAV922" s="1"/>
      <c r="AAW922" s="1"/>
      <c r="AAX922" s="1"/>
      <c r="AAY922" s="1"/>
      <c r="AAZ922" s="1"/>
      <c r="ABA922" s="1"/>
      <c r="ABB922" s="1"/>
      <c r="ABC922" s="1"/>
      <c r="ABD922" s="1"/>
      <c r="ABE922" s="1"/>
      <c r="ABF922" s="1"/>
      <c r="ABG922" s="1"/>
      <c r="ABH922" s="1"/>
      <c r="ABI922" s="1"/>
      <c r="ABJ922" s="1"/>
      <c r="ABK922" s="1"/>
      <c r="ABL922" s="1"/>
      <c r="ABM922" s="1"/>
      <c r="ABN922" s="1"/>
      <c r="ABO922" s="1"/>
      <c r="ABP922" s="1"/>
      <c r="ABQ922" s="1"/>
      <c r="ABR922" s="1"/>
      <c r="ABS922" s="1"/>
      <c r="ABT922" s="1"/>
      <c r="ABU922" s="1"/>
      <c r="ABV922" s="1"/>
      <c r="ABW922" s="1"/>
      <c r="ABX922" s="1"/>
      <c r="ABY922" s="1"/>
      <c r="ABZ922" s="1"/>
      <c r="ACA922" s="1"/>
      <c r="ACB922" s="1"/>
      <c r="ACC922" s="1"/>
      <c r="ACD922" s="1"/>
      <c r="ACE922" s="1"/>
      <c r="ACF922" s="1"/>
      <c r="ACG922" s="1"/>
      <c r="ACH922" s="1"/>
      <c r="ACI922" s="1"/>
      <c r="ACJ922" s="1"/>
      <c r="ACK922" s="1"/>
      <c r="ACL922" s="1"/>
      <c r="ACM922" s="1"/>
      <c r="ACN922" s="1"/>
      <c r="ACO922" s="1"/>
      <c r="ACP922" s="1"/>
      <c r="ACQ922" s="1"/>
      <c r="ACR922" s="1"/>
      <c r="ACS922" s="1"/>
      <c r="ACT922" s="1"/>
      <c r="ACU922" s="1"/>
      <c r="ACV922" s="1"/>
      <c r="ACW922" s="1"/>
      <c r="ACX922" s="1"/>
      <c r="ACY922" s="1"/>
      <c r="ACZ922" s="1"/>
      <c r="ADA922" s="1"/>
      <c r="ADB922" s="1"/>
      <c r="ADC922" s="1"/>
      <c r="ADD922" s="1"/>
      <c r="ADE922" s="1"/>
      <c r="ADF922" s="1"/>
      <c r="ADG922" s="1"/>
      <c r="ADH922" s="1"/>
      <c r="ADI922" s="1"/>
      <c r="ADJ922" s="1"/>
      <c r="ADK922" s="1"/>
      <c r="ADL922" s="1"/>
      <c r="ADM922" s="1"/>
      <c r="ADN922" s="1"/>
      <c r="ADO922" s="1"/>
      <c r="ADP922" s="1"/>
      <c r="ADQ922" s="1"/>
      <c r="ADR922" s="1"/>
      <c r="ADS922" s="1"/>
      <c r="ADT922" s="1"/>
      <c r="ADU922" s="1"/>
      <c r="ADV922" s="1"/>
      <c r="ADW922" s="1"/>
      <c r="ADX922" s="1"/>
      <c r="ADY922" s="1"/>
      <c r="ADZ922" s="1"/>
      <c r="AEA922" s="1"/>
      <c r="AEB922" s="1"/>
      <c r="AEC922" s="1"/>
      <c r="AED922" s="1"/>
      <c r="AEE922" s="1"/>
      <c r="AEF922" s="1"/>
      <c r="AEG922" s="1"/>
      <c r="AEH922" s="1"/>
      <c r="AEI922" s="1"/>
      <c r="AEJ922" s="1"/>
      <c r="AEK922" s="1"/>
      <c r="AEL922" s="1"/>
      <c r="AEM922" s="1"/>
      <c r="AEN922" s="1"/>
      <c r="AEO922" s="1"/>
      <c r="AEP922" s="1"/>
      <c r="AEQ922" s="1"/>
      <c r="AER922" s="1"/>
      <c r="AES922" s="1"/>
      <c r="AET922" s="1"/>
      <c r="AEU922" s="1"/>
      <c r="AEV922" s="1"/>
      <c r="AEW922" s="1"/>
      <c r="AEX922" s="1"/>
      <c r="AEY922" s="1"/>
      <c r="AEZ922" s="1"/>
      <c r="AFA922" s="1"/>
      <c r="AFB922" s="1"/>
      <c r="AFC922" s="1"/>
      <c r="AFD922" s="1"/>
      <c r="AFE922" s="1"/>
      <c r="AFF922" s="1"/>
      <c r="AFG922" s="1"/>
      <c r="AFH922" s="1"/>
      <c r="AFI922" s="1"/>
      <c r="AFJ922" s="1"/>
      <c r="AFK922" s="1"/>
      <c r="AFL922" s="1"/>
      <c r="AFM922" s="1"/>
      <c r="AFN922" s="1"/>
      <c r="AFO922" s="1"/>
      <c r="AFP922" s="1"/>
      <c r="AFQ922" s="1"/>
      <c r="AFR922" s="1"/>
      <c r="AFS922" s="1"/>
      <c r="AFT922" s="1"/>
      <c r="AFU922" s="1"/>
      <c r="AFV922" s="1"/>
      <c r="AFW922" s="1"/>
      <c r="AFX922" s="1"/>
      <c r="AFY922" s="1"/>
      <c r="AFZ922" s="1"/>
      <c r="AGA922" s="1"/>
      <c r="AGB922" s="1"/>
      <c r="AGC922" s="1"/>
      <c r="AGD922" s="1"/>
      <c r="AGE922" s="1"/>
      <c r="AGF922" s="1"/>
      <c r="AGG922" s="1"/>
      <c r="AGH922" s="1"/>
      <c r="AGI922" s="1"/>
      <c r="AGJ922" s="1"/>
      <c r="AGK922" s="1"/>
      <c r="AGL922" s="1"/>
      <c r="AGM922" s="1"/>
      <c r="AGN922" s="1"/>
      <c r="AGO922" s="1"/>
      <c r="AGP922" s="1"/>
      <c r="AGQ922" s="1"/>
      <c r="AGR922" s="1"/>
      <c r="AGS922" s="1"/>
      <c r="AGT922" s="1"/>
      <c r="AGU922" s="1"/>
      <c r="AGV922" s="1"/>
      <c r="AGW922" s="1"/>
      <c r="AGX922" s="1"/>
      <c r="AGY922" s="1"/>
      <c r="AGZ922" s="1"/>
      <c r="AHA922" s="1"/>
      <c r="AHB922" s="1"/>
      <c r="AHC922" s="1"/>
      <c r="AHD922" s="1"/>
      <c r="AHE922" s="1"/>
      <c r="AHF922" s="1"/>
      <c r="AHG922" s="1"/>
      <c r="AHH922" s="1"/>
      <c r="AHI922" s="1"/>
      <c r="AHJ922" s="1"/>
      <c r="AHK922" s="1"/>
      <c r="AHL922" s="1"/>
      <c r="AHM922" s="1"/>
      <c r="AHN922" s="1"/>
      <c r="AHO922" s="1"/>
      <c r="AHP922" s="1"/>
      <c r="AHQ922" s="1"/>
      <c r="AHR922" s="1"/>
      <c r="AHS922" s="1"/>
      <c r="AHT922" s="1"/>
      <c r="AHU922" s="1"/>
      <c r="AHV922" s="1"/>
      <c r="AHW922" s="1"/>
      <c r="AHX922" s="1"/>
      <c r="AHY922" s="1"/>
      <c r="AHZ922" s="1"/>
      <c r="AIA922" s="1"/>
      <c r="AIB922" s="1"/>
      <c r="AIC922" s="1"/>
      <c r="AID922" s="1"/>
      <c r="AIE922" s="1"/>
      <c r="AIF922" s="1"/>
      <c r="AIG922" s="1"/>
      <c r="AIH922" s="1"/>
      <c r="AII922" s="1"/>
      <c r="AIJ922" s="1"/>
      <c r="AIK922" s="1"/>
      <c r="AIL922" s="1"/>
      <c r="AIM922" s="1"/>
      <c r="AIN922" s="1"/>
      <c r="AIO922" s="1"/>
      <c r="AIP922" s="1"/>
      <c r="AIQ922" s="1"/>
      <c r="AIR922" s="1"/>
      <c r="AIS922" s="1"/>
      <c r="AIT922" s="1"/>
      <c r="AIU922" s="1"/>
      <c r="AIV922" s="1"/>
      <c r="AIW922" s="1"/>
      <c r="AIX922" s="1"/>
      <c r="AIY922" s="1"/>
      <c r="AIZ922" s="1"/>
      <c r="AJA922" s="1"/>
      <c r="AJB922" s="1"/>
      <c r="AJC922" s="1"/>
      <c r="AJD922" s="1"/>
      <c r="AJE922" s="1"/>
      <c r="AJF922" s="1"/>
      <c r="AJG922" s="1"/>
      <c r="AJH922" s="1"/>
      <c r="AJI922" s="1"/>
      <c r="AJJ922" s="1"/>
      <c r="AJK922" s="1"/>
      <c r="AJL922" s="1"/>
      <c r="AJM922" s="1"/>
      <c r="AJN922" s="1"/>
      <c r="AJO922" s="1"/>
      <c r="AJP922" s="1"/>
      <c r="AJQ922" s="1"/>
      <c r="AJR922" s="1"/>
      <c r="AJS922" s="1"/>
      <c r="AJT922" s="1"/>
      <c r="AJU922" s="1"/>
      <c r="AJV922" s="1"/>
      <c r="AJW922" s="1"/>
      <c r="AJX922" s="1"/>
      <c r="AJY922" s="1"/>
      <c r="AJZ922" s="1"/>
      <c r="AKA922" s="1"/>
      <c r="AKB922" s="1"/>
      <c r="AKC922" s="1"/>
      <c r="AKD922" s="1"/>
      <c r="AKE922" s="1"/>
      <c r="AKF922" s="1"/>
      <c r="AKG922" s="1"/>
      <c r="AKH922" s="1"/>
      <c r="AKI922" s="1"/>
      <c r="AKJ922" s="1"/>
      <c r="AKK922" s="1"/>
      <c r="AKL922" s="1"/>
      <c r="AKM922" s="1"/>
      <c r="AKN922" s="1"/>
      <c r="AKO922" s="1"/>
      <c r="AKP922" s="1"/>
      <c r="AKQ922" s="1"/>
      <c r="AKR922" s="1"/>
      <c r="AKS922" s="1"/>
      <c r="AKT922" s="1"/>
      <c r="AKU922" s="1"/>
      <c r="AKV922" s="1"/>
      <c r="AKW922" s="1"/>
      <c r="AKX922" s="1"/>
      <c r="AKY922" s="1"/>
      <c r="AKZ922" s="1"/>
      <c r="ALA922" s="1"/>
      <c r="ALB922" s="1"/>
      <c r="ALC922" s="1"/>
      <c r="ALD922" s="1"/>
      <c r="ALE922" s="1"/>
      <c r="ALF922" s="1"/>
      <c r="ALG922" s="1"/>
      <c r="ALH922" s="1"/>
      <c r="ALI922" s="1"/>
      <c r="ALJ922" s="1"/>
      <c r="ALK922" s="1"/>
      <c r="ALL922" s="1"/>
      <c r="ALM922" s="1"/>
      <c r="ALN922" s="1"/>
      <c r="ALO922" s="1"/>
      <c r="ALP922" s="1"/>
      <c r="ALQ922" s="1"/>
      <c r="ALR922" s="1"/>
      <c r="ALS922" s="1"/>
      <c r="ALT922" s="1"/>
      <c r="ALU922" s="1"/>
      <c r="ALV922" s="1"/>
      <c r="ALW922" s="1"/>
      <c r="ALX922" s="1"/>
      <c r="ALY922" s="1"/>
      <c r="ALZ922" s="1"/>
      <c r="AMA922" s="1"/>
      <c r="AMB922" s="1"/>
      <c r="AMC922" s="1"/>
      <c r="AMD922" s="1"/>
      <c r="AME922" s="1"/>
      <c r="AMF922" s="1"/>
      <c r="AMG922" s="1"/>
      <c r="AMH922" s="1"/>
      <c r="AMI922" s="1"/>
      <c r="AMJ922" s="1"/>
      <c r="AMK922" s="1"/>
      <c r="AML922" s="1"/>
      <c r="AMM922" s="1"/>
      <c r="AMN922" s="1"/>
      <c r="AMO922" s="1"/>
      <c r="AMP922" s="1"/>
      <c r="AMQ922" s="1"/>
      <c r="AMR922" s="1"/>
      <c r="AMS922" s="1"/>
      <c r="AMT922" s="1"/>
      <c r="AMU922" s="1"/>
      <c r="AMV922" s="1"/>
      <c r="AMW922" s="1"/>
      <c r="AMX922" s="1"/>
      <c r="AMY922" s="1"/>
      <c r="AMZ922" s="1"/>
      <c r="ANA922" s="1"/>
      <c r="ANB922" s="1"/>
      <c r="ANC922" s="1"/>
      <c r="AND922" s="1"/>
      <c r="ANE922" s="1"/>
      <c r="ANF922" s="1"/>
      <c r="ANG922" s="1"/>
      <c r="ANH922" s="1"/>
      <c r="ANI922" s="1"/>
      <c r="ANJ922" s="1"/>
      <c r="ANK922" s="1"/>
      <c r="ANL922" s="1"/>
      <c r="ANM922" s="1"/>
      <c r="ANN922" s="1"/>
      <c r="ANO922" s="1"/>
      <c r="ANP922" s="1"/>
      <c r="ANQ922" s="1"/>
      <c r="ANR922" s="1"/>
      <c r="ANS922" s="1"/>
      <c r="ANT922" s="1"/>
      <c r="ANU922" s="1"/>
      <c r="ANV922" s="1"/>
      <c r="ANW922" s="1"/>
      <c r="ANX922" s="1"/>
      <c r="ANY922" s="1"/>
      <c r="ANZ922" s="1"/>
      <c r="AOA922" s="1"/>
      <c r="AOB922" s="1"/>
      <c r="AOC922" s="1"/>
      <c r="AOD922" s="1"/>
      <c r="AOE922" s="1"/>
      <c r="AOF922" s="1"/>
      <c r="AOG922" s="1"/>
      <c r="AOH922" s="1"/>
      <c r="AOI922" s="1"/>
      <c r="AOJ922" s="1"/>
      <c r="AOK922" s="1"/>
      <c r="AOL922" s="1"/>
      <c r="AOM922" s="1"/>
      <c r="AON922" s="1"/>
      <c r="AOO922" s="1"/>
      <c r="AOP922" s="1"/>
      <c r="AOQ922" s="1"/>
      <c r="AOR922" s="1"/>
      <c r="AOS922" s="1"/>
      <c r="AOT922" s="1"/>
      <c r="AOU922" s="1"/>
      <c r="AOV922" s="1"/>
      <c r="AOW922" s="1"/>
      <c r="AOX922" s="1"/>
      <c r="AOY922" s="1"/>
      <c r="AOZ922" s="1"/>
      <c r="APA922" s="1"/>
      <c r="APB922" s="1"/>
      <c r="APC922" s="1"/>
      <c r="APD922" s="1"/>
      <c r="APE922" s="1"/>
      <c r="APF922" s="1"/>
      <c r="APG922" s="1"/>
      <c r="APH922" s="1"/>
      <c r="API922" s="1"/>
      <c r="APJ922" s="1"/>
      <c r="APK922" s="1"/>
      <c r="APL922" s="1"/>
      <c r="APM922" s="1"/>
      <c r="APN922" s="1"/>
      <c r="APO922" s="1"/>
      <c r="APP922" s="1"/>
      <c r="APQ922" s="1"/>
      <c r="APR922" s="1"/>
      <c r="APS922" s="1"/>
      <c r="APT922" s="1"/>
      <c r="APU922" s="1"/>
      <c r="APV922" s="1"/>
      <c r="APW922" s="1"/>
      <c r="APX922" s="1"/>
      <c r="APY922" s="1"/>
      <c r="APZ922" s="1"/>
      <c r="AQA922" s="1"/>
      <c r="AQB922" s="1"/>
      <c r="AQC922" s="1"/>
      <c r="AQD922" s="1"/>
      <c r="AQE922" s="1"/>
      <c r="AQF922" s="1"/>
      <c r="AQG922" s="1"/>
      <c r="AQH922" s="1"/>
      <c r="AQI922" s="1"/>
      <c r="AQJ922" s="1"/>
      <c r="AQK922" s="1"/>
      <c r="AQL922" s="1"/>
      <c r="AQM922" s="1"/>
      <c r="AQN922" s="1"/>
      <c r="AQO922" s="1"/>
      <c r="AQP922" s="1"/>
      <c r="AQQ922" s="1"/>
      <c r="AQR922" s="1"/>
      <c r="AQS922" s="1"/>
      <c r="AQT922" s="1"/>
      <c r="AQU922" s="1"/>
      <c r="AQV922" s="1"/>
      <c r="AQW922" s="1"/>
      <c r="AQX922" s="1"/>
      <c r="AQY922" s="1"/>
      <c r="AQZ922" s="1"/>
      <c r="ARA922" s="1"/>
      <c r="ARB922" s="1"/>
      <c r="ARC922" s="1"/>
      <c r="ARD922" s="1"/>
      <c r="ARE922" s="1"/>
      <c r="ARF922" s="1"/>
      <c r="ARG922" s="1"/>
      <c r="ARH922" s="1"/>
      <c r="ARI922" s="1"/>
      <c r="ARJ922" s="1"/>
      <c r="ARK922" s="1"/>
      <c r="ARL922" s="1"/>
      <c r="ARM922" s="1"/>
      <c r="ARN922" s="1"/>
      <c r="ARO922" s="1"/>
      <c r="ARP922" s="1"/>
      <c r="ARQ922" s="1"/>
      <c r="ARR922" s="1"/>
      <c r="ARS922" s="1"/>
      <c r="ART922" s="1"/>
      <c r="ARU922" s="1"/>
      <c r="ARV922" s="1"/>
      <c r="ARW922" s="1"/>
      <c r="ARX922" s="1"/>
      <c r="ARY922" s="1"/>
      <c r="ARZ922" s="1"/>
      <c r="ASA922" s="1"/>
      <c r="ASB922" s="1"/>
      <c r="ASC922" s="1"/>
      <c r="ASD922" s="1"/>
      <c r="ASE922" s="1"/>
      <c r="ASF922" s="1"/>
      <c r="ASG922" s="1"/>
      <c r="ASH922" s="1"/>
      <c r="ASI922" s="1"/>
      <c r="ASJ922" s="1"/>
      <c r="ASK922" s="1"/>
      <c r="ASL922" s="1"/>
      <c r="ASM922" s="1"/>
      <c r="ASN922" s="1"/>
      <c r="ASO922" s="1"/>
      <c r="ASP922" s="1"/>
      <c r="ASQ922" s="1"/>
      <c r="ASR922" s="1"/>
      <c r="ASS922" s="1"/>
      <c r="AST922" s="1"/>
      <c r="ASU922" s="1"/>
      <c r="ASV922" s="1"/>
      <c r="ASW922" s="1"/>
      <c r="ASX922" s="1"/>
      <c r="ASY922" s="1"/>
      <c r="ASZ922" s="1"/>
      <c r="ATA922" s="1"/>
      <c r="ATB922" s="1"/>
      <c r="ATC922" s="1"/>
      <c r="ATD922" s="1"/>
      <c r="ATE922" s="1"/>
      <c r="ATF922" s="1"/>
      <c r="ATG922" s="1"/>
      <c r="ATH922" s="1"/>
      <c r="ATI922" s="1"/>
      <c r="ATJ922" s="1"/>
      <c r="ATK922" s="1"/>
      <c r="ATL922" s="1"/>
      <c r="ATM922" s="1"/>
      <c r="ATN922" s="1"/>
      <c r="ATO922" s="1"/>
      <c r="ATP922" s="1"/>
      <c r="ATQ922" s="1"/>
      <c r="ATR922" s="1"/>
      <c r="ATS922" s="1"/>
      <c r="ATT922" s="1"/>
      <c r="ATU922" s="1"/>
      <c r="ATV922" s="1"/>
      <c r="ATW922" s="1"/>
      <c r="ATX922" s="1"/>
      <c r="ATY922" s="1"/>
      <c r="ATZ922" s="1"/>
      <c r="AUA922" s="1"/>
      <c r="AUB922" s="1"/>
      <c r="AUC922" s="1"/>
      <c r="AUD922" s="1"/>
      <c r="AUE922" s="1"/>
      <c r="AUF922" s="1"/>
      <c r="AUG922" s="1"/>
      <c r="AUH922" s="1"/>
      <c r="AUI922" s="1"/>
      <c r="AUJ922" s="1"/>
      <c r="AUK922" s="1"/>
      <c r="AUL922" s="1"/>
      <c r="AUM922" s="1"/>
      <c r="AUN922" s="1"/>
      <c r="AUO922" s="1"/>
      <c r="AUP922" s="1"/>
      <c r="AUQ922" s="1"/>
      <c r="AUR922" s="1"/>
      <c r="AUS922" s="1"/>
      <c r="AUT922" s="1"/>
      <c r="AUU922" s="1"/>
      <c r="AUV922" s="1"/>
      <c r="AUW922" s="1"/>
      <c r="AUX922" s="1"/>
      <c r="AUY922" s="1"/>
      <c r="AUZ922" s="1"/>
      <c r="AVA922" s="1"/>
      <c r="AVB922" s="1"/>
      <c r="AVC922" s="1"/>
      <c r="AVD922" s="1"/>
      <c r="AVE922" s="1"/>
      <c r="AVF922" s="1"/>
      <c r="AVG922" s="1"/>
      <c r="AVH922" s="1"/>
      <c r="AVI922" s="1"/>
      <c r="AVJ922" s="1"/>
      <c r="AVK922" s="1"/>
      <c r="AVL922" s="1"/>
      <c r="AVM922" s="1"/>
      <c r="AVN922" s="1"/>
      <c r="AVO922" s="1"/>
      <c r="AVP922" s="1"/>
      <c r="AVQ922" s="1"/>
      <c r="AVR922" s="1"/>
      <c r="AVS922" s="1"/>
      <c r="AVT922" s="1"/>
      <c r="AVU922" s="1"/>
      <c r="AVV922" s="1"/>
      <c r="AVW922" s="1"/>
      <c r="AVX922" s="1"/>
      <c r="AVY922" s="1"/>
      <c r="AVZ922" s="1"/>
      <c r="AWA922" s="1"/>
      <c r="AWB922" s="1"/>
      <c r="AWC922" s="1"/>
      <c r="AWD922" s="1"/>
      <c r="AWE922" s="1"/>
      <c r="AWF922" s="1"/>
      <c r="AWG922" s="1"/>
      <c r="AWH922" s="1"/>
      <c r="AWI922" s="1"/>
      <c r="AWJ922" s="1"/>
      <c r="AWK922" s="1"/>
      <c r="AWL922" s="1"/>
      <c r="AWM922" s="1"/>
      <c r="AWN922" s="1"/>
      <c r="AWO922" s="1"/>
      <c r="AWP922" s="1"/>
      <c r="AWQ922" s="1"/>
      <c r="AWR922" s="1"/>
      <c r="AWS922" s="1"/>
      <c r="AWT922" s="1"/>
      <c r="AWU922" s="1"/>
      <c r="AWV922" s="1"/>
      <c r="AWW922" s="1"/>
      <c r="AWX922" s="1"/>
      <c r="AWY922" s="1"/>
      <c r="AWZ922" s="1"/>
      <c r="AXA922" s="1"/>
      <c r="AXB922" s="1"/>
      <c r="AXC922" s="1"/>
      <c r="AXD922" s="1"/>
      <c r="AXE922" s="1"/>
      <c r="AXF922" s="1"/>
      <c r="AXG922" s="1"/>
      <c r="AXH922" s="1"/>
      <c r="AXI922" s="1"/>
      <c r="AXJ922" s="1"/>
      <c r="AXK922" s="1"/>
      <c r="AXL922" s="1"/>
      <c r="AXM922" s="1"/>
      <c r="AXN922" s="1"/>
      <c r="AXO922" s="1"/>
      <c r="AXP922" s="1"/>
      <c r="AXQ922" s="1"/>
      <c r="AXR922" s="1"/>
      <c r="AXS922" s="1"/>
      <c r="AXT922" s="1"/>
      <c r="AXU922" s="1"/>
      <c r="AXV922" s="1"/>
      <c r="AXW922" s="1"/>
      <c r="AXX922" s="1"/>
      <c r="AXY922" s="1"/>
      <c r="AXZ922" s="1"/>
      <c r="AYA922" s="1"/>
      <c r="AYB922" s="1"/>
      <c r="AYC922" s="1"/>
      <c r="AYD922" s="1"/>
      <c r="AYE922" s="1"/>
      <c r="AYF922" s="1"/>
      <c r="AYG922" s="1"/>
      <c r="AYH922" s="1"/>
      <c r="AYI922" s="1"/>
      <c r="AYJ922" s="1"/>
      <c r="AYK922" s="1"/>
      <c r="AYL922" s="1"/>
      <c r="AYM922" s="1"/>
      <c r="AYN922" s="1"/>
      <c r="AYO922" s="1"/>
      <c r="AYP922" s="1"/>
      <c r="AYQ922" s="1"/>
      <c r="AYR922" s="1"/>
      <c r="AYS922" s="1"/>
      <c r="AYT922" s="1"/>
      <c r="AYU922" s="1"/>
      <c r="AYV922" s="1"/>
      <c r="AYW922" s="1"/>
      <c r="AYX922" s="1"/>
      <c r="AYY922" s="1"/>
      <c r="AYZ922" s="1"/>
      <c r="AZA922" s="1"/>
      <c r="AZB922" s="1"/>
      <c r="AZC922" s="1"/>
      <c r="AZD922" s="1"/>
      <c r="AZE922" s="1"/>
      <c r="AZF922" s="1"/>
      <c r="AZG922" s="1"/>
      <c r="AZH922" s="1"/>
      <c r="AZI922" s="1"/>
      <c r="AZJ922" s="1"/>
      <c r="AZK922" s="1"/>
      <c r="AZL922" s="1"/>
      <c r="AZM922" s="1"/>
      <c r="AZN922" s="1"/>
      <c r="AZO922" s="1"/>
      <c r="AZP922" s="1"/>
      <c r="AZQ922" s="1"/>
      <c r="AZR922" s="1"/>
      <c r="AZS922" s="1"/>
      <c r="AZT922" s="1"/>
      <c r="AZU922" s="1"/>
      <c r="AZV922" s="1"/>
      <c r="AZW922" s="1"/>
      <c r="AZX922" s="1"/>
      <c r="AZY922" s="1"/>
      <c r="AZZ922" s="1"/>
      <c r="BAA922" s="1"/>
      <c r="BAB922" s="1"/>
      <c r="BAC922" s="1"/>
      <c r="BAD922" s="1"/>
      <c r="BAE922" s="1"/>
      <c r="BAF922" s="1"/>
      <c r="BAG922" s="1"/>
      <c r="BAH922" s="1"/>
      <c r="BAI922" s="1"/>
      <c r="BAJ922" s="1"/>
      <c r="BAK922" s="1"/>
      <c r="BAL922" s="1"/>
      <c r="BAM922" s="1"/>
      <c r="BAN922" s="1"/>
      <c r="BAO922" s="1"/>
      <c r="BAP922" s="1"/>
      <c r="BAQ922" s="1"/>
      <c r="BAR922" s="1"/>
      <c r="BAS922" s="1"/>
      <c r="BAT922" s="1"/>
      <c r="BAU922" s="1"/>
      <c r="BAV922" s="1"/>
      <c r="BAW922" s="1"/>
      <c r="BAX922" s="1"/>
      <c r="BAY922" s="1"/>
      <c r="BAZ922" s="1"/>
      <c r="BBA922" s="1"/>
      <c r="BBB922" s="1"/>
      <c r="BBC922" s="1"/>
      <c r="BBD922" s="1"/>
      <c r="BBE922" s="1"/>
      <c r="BBF922" s="1"/>
      <c r="BBG922" s="1"/>
      <c r="BBH922" s="1"/>
      <c r="BBI922" s="1"/>
      <c r="BBJ922" s="1"/>
      <c r="BBK922" s="1"/>
      <c r="BBL922" s="1"/>
      <c r="BBM922" s="1"/>
      <c r="BBN922" s="1"/>
      <c r="BBO922" s="1"/>
      <c r="BBP922" s="1"/>
      <c r="BBQ922" s="1"/>
      <c r="BBR922" s="1"/>
      <c r="BBS922" s="1"/>
      <c r="BBT922" s="1"/>
      <c r="BBU922" s="1"/>
      <c r="BBV922" s="1"/>
      <c r="BBW922" s="1"/>
      <c r="BBX922" s="1"/>
      <c r="BBY922" s="1"/>
      <c r="BBZ922" s="1"/>
      <c r="BCA922" s="1"/>
      <c r="BCB922" s="1"/>
      <c r="BCC922" s="1"/>
      <c r="BCD922" s="1"/>
      <c r="BCE922" s="1"/>
      <c r="BCF922" s="1"/>
      <c r="BCG922" s="1"/>
      <c r="BCH922" s="1"/>
      <c r="BCI922" s="1"/>
      <c r="BCJ922" s="1"/>
      <c r="BCK922" s="1"/>
      <c r="BCL922" s="1"/>
      <c r="BCM922" s="1"/>
      <c r="BCN922" s="1"/>
      <c r="BCO922" s="1"/>
      <c r="BCP922" s="1"/>
      <c r="BCQ922" s="1"/>
      <c r="BCR922" s="1"/>
      <c r="BCS922" s="1"/>
      <c r="BCT922" s="1"/>
      <c r="BCU922" s="1"/>
      <c r="BCV922" s="1"/>
      <c r="BCW922" s="1"/>
      <c r="BCX922" s="1"/>
      <c r="BCY922" s="1"/>
      <c r="BCZ922" s="1"/>
      <c r="BDA922" s="1"/>
      <c r="BDB922" s="1"/>
      <c r="BDC922" s="1"/>
      <c r="BDD922" s="1"/>
      <c r="BDE922" s="1"/>
      <c r="BDF922" s="1"/>
      <c r="BDG922" s="1"/>
      <c r="BDH922" s="1"/>
      <c r="BDI922" s="1"/>
      <c r="BDJ922" s="1"/>
      <c r="BDK922" s="1"/>
      <c r="BDL922" s="1"/>
      <c r="BDM922" s="1"/>
      <c r="BDN922" s="1"/>
      <c r="BDO922" s="1"/>
      <c r="BDP922" s="1"/>
      <c r="BDQ922" s="1"/>
      <c r="BDR922" s="1"/>
      <c r="BDS922" s="1"/>
      <c r="BDT922" s="1"/>
      <c r="BDU922" s="1"/>
      <c r="BDV922" s="1"/>
      <c r="BDW922" s="1"/>
      <c r="BDX922" s="1"/>
      <c r="BDY922" s="1"/>
      <c r="BDZ922" s="1"/>
      <c r="BEA922" s="1"/>
      <c r="BEB922" s="1"/>
      <c r="BEC922" s="1"/>
      <c r="BED922" s="1"/>
      <c r="BEE922" s="1"/>
      <c r="BEF922" s="1"/>
      <c r="BEG922" s="1"/>
      <c r="BEH922" s="1"/>
      <c r="BEI922" s="1"/>
      <c r="BEJ922" s="1"/>
      <c r="BEK922" s="1"/>
      <c r="BEL922" s="1"/>
      <c r="BEM922" s="1"/>
      <c r="BEN922" s="1"/>
      <c r="BEO922" s="1"/>
      <c r="BEP922" s="1"/>
      <c r="BEQ922" s="1"/>
      <c r="BER922" s="1"/>
      <c r="BES922" s="1"/>
      <c r="BET922" s="1"/>
      <c r="BEU922" s="1"/>
      <c r="BEV922" s="1"/>
      <c r="BEW922" s="1"/>
      <c r="BEX922" s="1"/>
      <c r="BEY922" s="1"/>
      <c r="BEZ922" s="1"/>
      <c r="BFA922" s="1"/>
      <c r="BFB922" s="1"/>
      <c r="BFC922" s="1"/>
      <c r="BFD922" s="1"/>
      <c r="BFE922" s="1"/>
      <c r="BFF922" s="1"/>
      <c r="BFG922" s="1"/>
      <c r="BFH922" s="1"/>
      <c r="BFI922" s="1"/>
      <c r="BFJ922" s="1"/>
      <c r="BFK922" s="1"/>
      <c r="BFL922" s="1"/>
      <c r="BFM922" s="1"/>
      <c r="BFN922" s="1"/>
      <c r="BFO922" s="1"/>
      <c r="BFP922" s="1"/>
      <c r="BFQ922" s="1"/>
      <c r="BFR922" s="1"/>
      <c r="BFS922" s="1"/>
      <c r="BFT922" s="1"/>
      <c r="BFU922" s="1"/>
      <c r="BFV922" s="1"/>
      <c r="BFW922" s="1"/>
      <c r="BFX922" s="1"/>
      <c r="BFY922" s="1"/>
      <c r="BFZ922" s="1"/>
      <c r="BGA922" s="1"/>
      <c r="BGB922" s="1"/>
      <c r="BGC922" s="1"/>
      <c r="BGD922" s="1"/>
      <c r="BGE922" s="1"/>
      <c r="BGF922" s="1"/>
      <c r="BGG922" s="1"/>
      <c r="BGH922" s="1"/>
      <c r="BGI922" s="1"/>
      <c r="BGJ922" s="1"/>
      <c r="BGK922" s="1"/>
      <c r="BGL922" s="1"/>
      <c r="BGM922" s="1"/>
      <c r="BGN922" s="1"/>
      <c r="BGO922" s="1"/>
      <c r="BGP922" s="1"/>
      <c r="BGQ922" s="1"/>
      <c r="BGR922" s="1"/>
      <c r="BGS922" s="1"/>
      <c r="BGT922" s="1"/>
      <c r="BGU922" s="1"/>
      <c r="BGV922" s="1"/>
      <c r="BGW922" s="1"/>
      <c r="BGX922" s="1"/>
      <c r="BGY922" s="1"/>
      <c r="BGZ922" s="1"/>
      <c r="BHA922" s="1"/>
      <c r="BHB922" s="1"/>
      <c r="BHC922" s="1"/>
      <c r="BHD922" s="1"/>
      <c r="BHE922" s="1"/>
      <c r="BHF922" s="1"/>
      <c r="BHG922" s="1"/>
      <c r="BHH922" s="1"/>
      <c r="BHI922" s="1"/>
      <c r="BHJ922" s="1"/>
      <c r="BHK922" s="1"/>
      <c r="BHL922" s="1"/>
      <c r="BHM922" s="1"/>
      <c r="BHN922" s="1"/>
      <c r="BHO922" s="1"/>
      <c r="BHP922" s="1"/>
      <c r="BHQ922" s="1"/>
      <c r="BHR922" s="1"/>
      <c r="BHS922" s="1"/>
      <c r="BHT922" s="1"/>
      <c r="BHU922" s="1"/>
      <c r="BHV922" s="1"/>
      <c r="BHW922" s="1"/>
      <c r="BHX922" s="1"/>
      <c r="BHY922" s="1"/>
      <c r="BHZ922" s="1"/>
      <c r="BIA922" s="1"/>
      <c r="BIB922" s="1"/>
      <c r="BIC922" s="1"/>
      <c r="BID922" s="1"/>
      <c r="BIE922" s="1"/>
      <c r="BIF922" s="1"/>
      <c r="BIG922" s="1"/>
      <c r="BIH922" s="1"/>
      <c r="BII922" s="1"/>
      <c r="BIJ922" s="1"/>
      <c r="BIK922" s="1"/>
      <c r="BIL922" s="1"/>
      <c r="BIM922" s="1"/>
      <c r="BIN922" s="1"/>
      <c r="BIO922" s="1"/>
      <c r="BIP922" s="1"/>
      <c r="BIQ922" s="1"/>
      <c r="BIR922" s="1"/>
      <c r="BIS922" s="1"/>
      <c r="BIT922" s="1"/>
      <c r="BIU922" s="1"/>
      <c r="BIV922" s="1"/>
      <c r="BIW922" s="1"/>
      <c r="BIX922" s="1"/>
      <c r="BIY922" s="1"/>
      <c r="BIZ922" s="1"/>
      <c r="BJA922" s="1"/>
      <c r="BJB922" s="1"/>
      <c r="BJC922" s="1"/>
      <c r="BJD922" s="1"/>
      <c r="BJE922" s="1"/>
      <c r="BJF922" s="1"/>
      <c r="BJG922" s="1"/>
      <c r="BJH922" s="1"/>
      <c r="BJI922" s="1"/>
      <c r="BJJ922" s="1"/>
      <c r="BJK922" s="1"/>
      <c r="BJL922" s="1"/>
      <c r="BJM922" s="1"/>
      <c r="BJN922" s="1"/>
      <c r="BJO922" s="1"/>
      <c r="BJP922" s="1"/>
      <c r="BJQ922" s="1"/>
      <c r="BJR922" s="1"/>
      <c r="BJS922" s="1"/>
      <c r="BJT922" s="1"/>
      <c r="BJU922" s="1"/>
      <c r="BJV922" s="1"/>
      <c r="BJW922" s="1"/>
      <c r="BJX922" s="1"/>
      <c r="BJY922" s="1"/>
      <c r="BJZ922" s="1"/>
      <c r="BKA922" s="1"/>
      <c r="BKB922" s="1"/>
      <c r="BKC922" s="1"/>
      <c r="BKD922" s="1"/>
      <c r="BKE922" s="1"/>
      <c r="BKF922" s="1"/>
      <c r="BKG922" s="1"/>
      <c r="BKH922" s="1"/>
      <c r="BKI922" s="1"/>
      <c r="BKJ922" s="1"/>
      <c r="BKK922" s="1"/>
      <c r="BKL922" s="1"/>
      <c r="BKM922" s="1"/>
      <c r="BKN922" s="1"/>
      <c r="BKO922" s="1"/>
      <c r="BKP922" s="1"/>
      <c r="BKQ922" s="1"/>
      <c r="BKR922" s="1"/>
      <c r="BKS922" s="1"/>
      <c r="BKT922" s="1"/>
      <c r="BKU922" s="1"/>
      <c r="BKV922" s="1"/>
      <c r="BKW922" s="1"/>
      <c r="BKX922" s="1"/>
      <c r="BKY922" s="1"/>
      <c r="BKZ922" s="1"/>
      <c r="BLA922" s="1"/>
      <c r="BLB922" s="1"/>
      <c r="BLC922" s="1"/>
      <c r="BLD922" s="1"/>
      <c r="BLE922" s="1"/>
      <c r="BLF922" s="1"/>
      <c r="BLG922" s="1"/>
      <c r="BLH922" s="1"/>
      <c r="BLI922" s="1"/>
      <c r="BLJ922" s="1"/>
      <c r="BLK922" s="1"/>
      <c r="BLL922" s="1"/>
      <c r="BLM922" s="1"/>
      <c r="BLN922" s="1"/>
      <c r="BLO922" s="1"/>
      <c r="BLP922" s="1"/>
      <c r="BLQ922" s="1"/>
      <c r="BLR922" s="1"/>
      <c r="BLS922" s="1"/>
      <c r="BLT922" s="1"/>
      <c r="BLU922" s="1"/>
      <c r="BLV922" s="1"/>
      <c r="BLW922" s="1"/>
      <c r="BLX922" s="1"/>
      <c r="BLY922" s="1"/>
      <c r="BLZ922" s="1"/>
      <c r="BMA922" s="1"/>
      <c r="BMB922" s="1"/>
      <c r="BMC922" s="1"/>
      <c r="BMD922" s="1"/>
      <c r="BME922" s="1"/>
      <c r="BMF922" s="1"/>
      <c r="BMG922" s="1"/>
      <c r="BMH922" s="1"/>
      <c r="BMI922" s="1"/>
      <c r="BMJ922" s="1"/>
      <c r="BMK922" s="1"/>
      <c r="BML922" s="1"/>
      <c r="BMM922" s="1"/>
      <c r="BMN922" s="1"/>
      <c r="BMO922" s="1"/>
      <c r="BMP922" s="1"/>
      <c r="BMQ922" s="1"/>
      <c r="BMR922" s="1"/>
      <c r="BMS922" s="1"/>
      <c r="BMT922" s="1"/>
      <c r="BMU922" s="1"/>
      <c r="BMV922" s="1"/>
      <c r="BMW922" s="1"/>
      <c r="BMX922" s="1"/>
      <c r="BMY922" s="1"/>
      <c r="BMZ922" s="1"/>
      <c r="BNA922" s="1"/>
      <c r="BNB922" s="1"/>
      <c r="BNC922" s="1"/>
      <c r="BND922" s="1"/>
      <c r="BNE922" s="1"/>
      <c r="BNF922" s="1"/>
      <c r="BNG922" s="1"/>
      <c r="BNH922" s="1"/>
      <c r="BNI922" s="1"/>
      <c r="BNJ922" s="1"/>
      <c r="BNK922" s="1"/>
      <c r="BNL922" s="1"/>
      <c r="BNM922" s="1"/>
      <c r="BNN922" s="1"/>
      <c r="BNO922" s="1"/>
      <c r="BNP922" s="1"/>
      <c r="BNQ922" s="1"/>
      <c r="BNR922" s="1"/>
      <c r="BNS922" s="1"/>
      <c r="BNT922" s="1"/>
      <c r="BNU922" s="1"/>
      <c r="BNV922" s="1"/>
      <c r="BNW922" s="1"/>
      <c r="BNX922" s="1"/>
      <c r="BNY922" s="1"/>
      <c r="BNZ922" s="1"/>
      <c r="BOA922" s="1"/>
      <c r="BOB922" s="1"/>
      <c r="BOC922" s="1"/>
      <c r="BOD922" s="1"/>
      <c r="BOE922" s="1"/>
      <c r="BOF922" s="1"/>
      <c r="BOG922" s="1"/>
      <c r="BOH922" s="1"/>
      <c r="BOI922" s="1"/>
      <c r="BOJ922" s="1"/>
      <c r="BOK922" s="1"/>
      <c r="BOL922" s="1"/>
      <c r="BOM922" s="1"/>
      <c r="BON922" s="1"/>
      <c r="BOO922" s="1"/>
      <c r="BOP922" s="1"/>
      <c r="BOQ922" s="1"/>
      <c r="BOR922" s="1"/>
      <c r="BOS922" s="1"/>
      <c r="BOT922" s="1"/>
      <c r="BOU922" s="1"/>
      <c r="BOV922" s="1"/>
      <c r="BOW922" s="1"/>
      <c r="BOX922" s="1"/>
      <c r="BOY922" s="1"/>
      <c r="BOZ922" s="1"/>
      <c r="BPA922" s="1"/>
      <c r="BPB922" s="1"/>
      <c r="BPC922" s="1"/>
      <c r="BPD922" s="1"/>
      <c r="BPE922" s="1"/>
      <c r="BPF922" s="1"/>
      <c r="BPG922" s="1"/>
      <c r="BPH922" s="1"/>
      <c r="BPI922" s="1"/>
      <c r="BPJ922" s="1"/>
      <c r="BPK922" s="1"/>
      <c r="BPL922" s="1"/>
      <c r="BPM922" s="1"/>
      <c r="BPN922" s="1"/>
      <c r="BPO922" s="1"/>
      <c r="BPP922" s="1"/>
      <c r="BPQ922" s="1"/>
      <c r="BPR922" s="1"/>
      <c r="BPS922" s="1"/>
      <c r="BPT922" s="1"/>
      <c r="BPU922" s="1"/>
      <c r="BPV922" s="1"/>
      <c r="BPW922" s="1"/>
      <c r="BPX922" s="1"/>
      <c r="BPY922" s="1"/>
      <c r="BPZ922" s="1"/>
      <c r="BQA922" s="1"/>
      <c r="BQB922" s="1"/>
      <c r="BQC922" s="1"/>
      <c r="BQD922" s="1"/>
      <c r="BQE922" s="1"/>
      <c r="BQF922" s="1"/>
      <c r="BQG922" s="1"/>
      <c r="BQH922" s="1"/>
      <c r="BQI922" s="1"/>
      <c r="BQJ922" s="1"/>
      <c r="BQK922" s="1"/>
      <c r="BQL922" s="1"/>
      <c r="BQM922" s="1"/>
      <c r="BQN922" s="1"/>
      <c r="BQO922" s="1"/>
      <c r="BQP922" s="1"/>
      <c r="BQQ922" s="1"/>
      <c r="BQR922" s="1"/>
      <c r="BQS922" s="1"/>
      <c r="BQT922" s="1"/>
      <c r="BQU922" s="1"/>
      <c r="BQV922" s="1"/>
      <c r="BQW922" s="1"/>
      <c r="BQX922" s="1"/>
      <c r="BQY922" s="1"/>
      <c r="BQZ922" s="1"/>
      <c r="BRA922" s="1"/>
      <c r="BRB922" s="1"/>
      <c r="BRC922" s="1"/>
      <c r="BRD922" s="1"/>
      <c r="BRE922" s="1"/>
      <c r="BRF922" s="1"/>
      <c r="BRG922" s="1"/>
      <c r="BRH922" s="1"/>
      <c r="BRI922" s="1"/>
      <c r="BRJ922" s="1"/>
      <c r="BRK922" s="1"/>
      <c r="BRL922" s="1"/>
      <c r="BRM922" s="1"/>
      <c r="BRN922" s="1"/>
      <c r="BRO922" s="1"/>
      <c r="BRP922" s="1"/>
      <c r="BRQ922" s="1"/>
      <c r="BRR922" s="1"/>
      <c r="BRS922" s="1"/>
      <c r="BRT922" s="1"/>
      <c r="BRU922" s="1"/>
      <c r="BRV922" s="1"/>
      <c r="BRW922" s="1"/>
      <c r="BRX922" s="1"/>
      <c r="BRY922" s="1"/>
      <c r="BRZ922" s="1"/>
      <c r="BSA922" s="1"/>
      <c r="BSB922" s="1"/>
      <c r="BSC922" s="1"/>
      <c r="BSD922" s="1"/>
      <c r="BSE922" s="1"/>
      <c r="BSF922" s="1"/>
      <c r="BSG922" s="1"/>
      <c r="BSH922" s="1"/>
      <c r="BSI922" s="1"/>
      <c r="BSJ922" s="1"/>
      <c r="BSK922" s="1"/>
      <c r="BSL922" s="1"/>
      <c r="BSM922" s="1"/>
      <c r="BSN922" s="1"/>
      <c r="BSO922" s="1"/>
      <c r="BSP922" s="1"/>
      <c r="BSQ922" s="1"/>
      <c r="BSR922" s="1"/>
      <c r="BSS922" s="1"/>
      <c r="BST922" s="1"/>
      <c r="BSU922" s="1"/>
      <c r="BSV922" s="1"/>
      <c r="BSW922" s="1"/>
      <c r="BSX922" s="1"/>
      <c r="BSY922" s="1"/>
      <c r="BSZ922" s="1"/>
      <c r="BTA922" s="1"/>
      <c r="BTB922" s="1"/>
      <c r="BTC922" s="1"/>
      <c r="BTD922" s="1"/>
      <c r="BTE922" s="1"/>
      <c r="BTF922" s="1"/>
      <c r="BTG922" s="1"/>
      <c r="BTH922" s="1"/>
      <c r="BTI922" s="1"/>
      <c r="BTJ922" s="1"/>
      <c r="BTK922" s="1"/>
      <c r="BTL922" s="1"/>
      <c r="BTM922" s="1"/>
      <c r="BTN922" s="1"/>
      <c r="BTO922" s="1"/>
      <c r="BTP922" s="1"/>
      <c r="BTQ922" s="1"/>
      <c r="BTR922" s="1"/>
      <c r="BTS922" s="1"/>
      <c r="BTT922" s="1"/>
      <c r="BTU922" s="1"/>
      <c r="BTV922" s="1"/>
      <c r="BTW922" s="1"/>
      <c r="BTX922" s="1"/>
      <c r="BTY922" s="1"/>
      <c r="BTZ922" s="1"/>
      <c r="BUA922" s="1"/>
      <c r="BUB922" s="1"/>
      <c r="BUC922" s="1"/>
      <c r="BUD922" s="1"/>
      <c r="BUE922" s="1"/>
      <c r="BUF922" s="1"/>
      <c r="BUG922" s="1"/>
      <c r="BUH922" s="1"/>
      <c r="BUI922" s="1"/>
      <c r="BUJ922" s="1"/>
      <c r="BUK922" s="1"/>
      <c r="BUL922" s="1"/>
      <c r="BUM922" s="1"/>
      <c r="BUN922" s="1"/>
      <c r="BUO922" s="1"/>
      <c r="BUP922" s="1"/>
      <c r="BUQ922" s="1"/>
      <c r="BUR922" s="1"/>
      <c r="BUS922" s="1"/>
      <c r="BUT922" s="1"/>
      <c r="BUU922" s="1"/>
      <c r="BUV922" s="1"/>
      <c r="BUW922" s="1"/>
      <c r="BUX922" s="1"/>
      <c r="BUY922" s="1"/>
      <c r="BUZ922" s="1"/>
      <c r="BVA922" s="1"/>
      <c r="BVB922" s="1"/>
      <c r="BVC922" s="1"/>
      <c r="BVD922" s="1"/>
      <c r="BVE922" s="1"/>
      <c r="BVF922" s="1"/>
      <c r="BVG922" s="1"/>
      <c r="BVH922" s="1"/>
      <c r="BVI922" s="1"/>
      <c r="BVJ922" s="1"/>
      <c r="BVK922" s="1"/>
      <c r="BVL922" s="1"/>
      <c r="BVM922" s="1"/>
      <c r="BVN922" s="1"/>
      <c r="BVO922" s="1"/>
      <c r="BVP922" s="1"/>
      <c r="BVQ922" s="1"/>
      <c r="BVR922" s="1"/>
      <c r="BVS922" s="1"/>
      <c r="BVT922" s="1"/>
      <c r="BVU922" s="1"/>
      <c r="BVV922" s="1"/>
      <c r="BVW922" s="1"/>
      <c r="BVX922" s="1"/>
      <c r="BVY922" s="1"/>
      <c r="BVZ922" s="1"/>
      <c r="BWA922" s="1"/>
      <c r="BWB922" s="1"/>
      <c r="BWC922" s="1"/>
      <c r="BWD922" s="1"/>
      <c r="BWE922" s="1"/>
      <c r="BWF922" s="1"/>
      <c r="BWG922" s="1"/>
      <c r="BWH922" s="1"/>
      <c r="BWI922" s="1"/>
      <c r="BWJ922" s="1"/>
      <c r="BWK922" s="1"/>
      <c r="BWL922" s="1"/>
      <c r="BWM922" s="1"/>
      <c r="BWN922" s="1"/>
      <c r="BWO922" s="1"/>
      <c r="BWP922" s="1"/>
      <c r="BWQ922" s="1"/>
      <c r="BWR922" s="1"/>
      <c r="BWS922" s="1"/>
      <c r="BWT922" s="1"/>
      <c r="BWU922" s="1"/>
      <c r="BWV922" s="1"/>
      <c r="BWW922" s="1"/>
      <c r="BWX922" s="1"/>
      <c r="BWY922" s="1"/>
      <c r="BWZ922" s="1"/>
      <c r="BXA922" s="1"/>
      <c r="BXB922" s="1"/>
      <c r="BXC922" s="1"/>
      <c r="BXD922" s="1"/>
      <c r="BXE922" s="1"/>
      <c r="BXF922" s="1"/>
      <c r="BXG922" s="1"/>
      <c r="BXH922" s="1"/>
      <c r="BXI922" s="1"/>
      <c r="BXJ922" s="1"/>
      <c r="BXK922" s="1"/>
      <c r="BXL922" s="1"/>
      <c r="BXM922" s="1"/>
      <c r="BXN922" s="1"/>
      <c r="BXO922" s="1"/>
      <c r="BXP922" s="1"/>
      <c r="BXQ922" s="1"/>
      <c r="BXR922" s="1"/>
      <c r="BXS922" s="1"/>
      <c r="BXT922" s="1"/>
      <c r="BXU922" s="1"/>
      <c r="BXV922" s="1"/>
      <c r="BXW922" s="1"/>
      <c r="BXX922" s="1"/>
      <c r="BXY922" s="1"/>
      <c r="BXZ922" s="1"/>
      <c r="BYA922" s="1"/>
      <c r="BYB922" s="1"/>
      <c r="BYC922" s="1"/>
      <c r="BYD922" s="1"/>
      <c r="BYE922" s="1"/>
      <c r="BYF922" s="1"/>
      <c r="BYG922" s="1"/>
      <c r="BYH922" s="1"/>
      <c r="BYI922" s="1"/>
      <c r="BYJ922" s="1"/>
      <c r="BYK922" s="1"/>
      <c r="BYL922" s="1"/>
      <c r="BYM922" s="1"/>
      <c r="BYN922" s="1"/>
      <c r="BYO922" s="1"/>
      <c r="BYP922" s="1"/>
      <c r="BYQ922" s="1"/>
      <c r="BYR922" s="1"/>
      <c r="BYS922" s="1"/>
      <c r="BYT922" s="1"/>
      <c r="BYU922" s="1"/>
      <c r="BYV922" s="1"/>
      <c r="BYW922" s="1"/>
      <c r="BYX922" s="1"/>
      <c r="BYY922" s="1"/>
      <c r="BYZ922" s="1"/>
      <c r="BZA922" s="1"/>
      <c r="BZB922" s="1"/>
      <c r="BZC922" s="1"/>
      <c r="BZD922" s="1"/>
      <c r="BZE922" s="1"/>
      <c r="BZF922" s="1"/>
      <c r="BZG922" s="1"/>
      <c r="BZH922" s="1"/>
      <c r="BZI922" s="1"/>
      <c r="BZJ922" s="1"/>
      <c r="BZK922" s="1"/>
      <c r="BZL922" s="1"/>
      <c r="BZM922" s="1"/>
      <c r="BZN922" s="1"/>
      <c r="BZO922" s="1"/>
      <c r="BZP922" s="1"/>
      <c r="BZQ922" s="1"/>
      <c r="BZR922" s="1"/>
      <c r="BZS922" s="1"/>
      <c r="BZT922" s="1"/>
      <c r="BZU922" s="1"/>
      <c r="BZV922" s="1"/>
      <c r="BZW922" s="1"/>
      <c r="BZX922" s="1"/>
      <c r="BZY922" s="1"/>
      <c r="BZZ922" s="1"/>
      <c r="CAA922" s="1"/>
      <c r="CAB922" s="1"/>
      <c r="CAC922" s="1"/>
      <c r="CAD922" s="1"/>
      <c r="CAE922" s="1"/>
      <c r="CAF922" s="1"/>
      <c r="CAG922" s="1"/>
      <c r="CAH922" s="1"/>
      <c r="CAI922" s="1"/>
      <c r="CAJ922" s="1"/>
      <c r="CAK922" s="1"/>
      <c r="CAL922" s="1"/>
      <c r="CAM922" s="1"/>
      <c r="CAN922" s="1"/>
      <c r="CAO922" s="1"/>
      <c r="CAP922" s="1"/>
      <c r="CAQ922" s="1"/>
      <c r="CAR922" s="1"/>
      <c r="CAS922" s="1"/>
      <c r="CAT922" s="1"/>
      <c r="CAU922" s="1"/>
      <c r="CAV922" s="1"/>
      <c r="CAW922" s="1"/>
      <c r="CAX922" s="1"/>
      <c r="CAY922" s="1"/>
      <c r="CAZ922" s="1"/>
      <c r="CBA922" s="1"/>
      <c r="CBB922" s="1"/>
      <c r="CBC922" s="1"/>
      <c r="CBD922" s="1"/>
      <c r="CBE922" s="1"/>
      <c r="CBF922" s="1"/>
      <c r="CBG922" s="1"/>
      <c r="CBH922" s="1"/>
      <c r="CBI922" s="1"/>
      <c r="CBJ922" s="1"/>
      <c r="CBK922" s="1"/>
      <c r="CBL922" s="1"/>
      <c r="CBM922" s="1"/>
      <c r="CBN922" s="1"/>
      <c r="CBO922" s="1"/>
      <c r="CBP922" s="1"/>
      <c r="CBQ922" s="1"/>
      <c r="CBR922" s="1"/>
      <c r="CBS922" s="1"/>
      <c r="CBT922" s="1"/>
      <c r="CBU922" s="1"/>
      <c r="CBV922" s="1"/>
      <c r="CBW922" s="1"/>
      <c r="CBX922" s="1"/>
      <c r="CBY922" s="1"/>
      <c r="CBZ922" s="1"/>
      <c r="CCA922" s="1"/>
      <c r="CCB922" s="1"/>
      <c r="CCC922" s="1"/>
      <c r="CCD922" s="1"/>
      <c r="CCE922" s="1"/>
      <c r="CCF922" s="1"/>
      <c r="CCG922" s="1"/>
      <c r="CCH922" s="1"/>
      <c r="CCI922" s="1"/>
      <c r="CCJ922" s="1"/>
      <c r="CCK922" s="1"/>
      <c r="CCL922" s="1"/>
      <c r="CCM922" s="1"/>
      <c r="CCN922" s="1"/>
      <c r="CCO922" s="1"/>
      <c r="CCP922" s="1"/>
      <c r="CCQ922" s="1"/>
      <c r="CCR922" s="1"/>
      <c r="CCS922" s="1"/>
      <c r="CCT922" s="1"/>
      <c r="CCU922" s="1"/>
      <c r="CCV922" s="1"/>
      <c r="CCW922" s="1"/>
      <c r="CCX922" s="1"/>
      <c r="CCY922" s="1"/>
      <c r="CCZ922" s="1"/>
      <c r="CDA922" s="1"/>
      <c r="CDB922" s="1"/>
      <c r="CDC922" s="1"/>
      <c r="CDD922" s="1"/>
      <c r="CDE922" s="1"/>
      <c r="CDF922" s="1"/>
      <c r="CDG922" s="1"/>
      <c r="CDH922" s="1"/>
      <c r="CDI922" s="1"/>
      <c r="CDJ922" s="1"/>
      <c r="CDK922" s="1"/>
      <c r="CDL922" s="1"/>
      <c r="CDM922" s="1"/>
      <c r="CDN922" s="1"/>
      <c r="CDO922" s="1"/>
      <c r="CDP922" s="1"/>
      <c r="CDQ922" s="1"/>
      <c r="CDR922" s="1"/>
      <c r="CDS922" s="1"/>
      <c r="CDT922" s="1"/>
      <c r="CDU922" s="1"/>
      <c r="CDV922" s="1"/>
      <c r="CDW922" s="1"/>
      <c r="CDX922" s="1"/>
      <c r="CDY922" s="1"/>
      <c r="CDZ922" s="1"/>
      <c r="CEA922" s="1"/>
      <c r="CEB922" s="1"/>
      <c r="CEC922" s="1"/>
      <c r="CED922" s="1"/>
      <c r="CEE922" s="1"/>
      <c r="CEF922" s="1"/>
      <c r="CEG922" s="1"/>
      <c r="CEH922" s="1"/>
      <c r="CEI922" s="1"/>
      <c r="CEJ922" s="1"/>
      <c r="CEK922" s="1"/>
      <c r="CEL922" s="1"/>
      <c r="CEM922" s="1"/>
      <c r="CEN922" s="1"/>
      <c r="CEO922" s="1"/>
      <c r="CEP922" s="1"/>
      <c r="CEQ922" s="1"/>
      <c r="CER922" s="1"/>
      <c r="CES922" s="1"/>
      <c r="CET922" s="1"/>
      <c r="CEU922" s="1"/>
      <c r="CEV922" s="1"/>
      <c r="CEW922" s="1"/>
      <c r="CEX922" s="1"/>
      <c r="CEY922" s="1"/>
      <c r="CEZ922" s="1"/>
      <c r="CFA922" s="1"/>
      <c r="CFB922" s="1"/>
      <c r="CFC922" s="1"/>
      <c r="CFD922" s="1"/>
      <c r="CFE922" s="1"/>
      <c r="CFF922" s="1"/>
      <c r="CFG922" s="1"/>
      <c r="CFH922" s="1"/>
      <c r="CFI922" s="1"/>
      <c r="CFJ922" s="1"/>
      <c r="CFK922" s="1"/>
      <c r="CFL922" s="1"/>
      <c r="CFM922" s="1"/>
      <c r="CFN922" s="1"/>
      <c r="CFO922" s="1"/>
      <c r="CFP922" s="1"/>
      <c r="CFQ922" s="1"/>
      <c r="CFR922" s="1"/>
      <c r="CFS922" s="1"/>
      <c r="CFT922" s="1"/>
      <c r="CFU922" s="1"/>
      <c r="CFV922" s="1"/>
      <c r="CFW922" s="1"/>
      <c r="CFX922" s="1"/>
      <c r="CFY922" s="1"/>
      <c r="CFZ922" s="1"/>
      <c r="CGA922" s="1"/>
      <c r="CGB922" s="1"/>
      <c r="CGC922" s="1"/>
      <c r="CGD922" s="1"/>
      <c r="CGE922" s="1"/>
      <c r="CGF922" s="1"/>
      <c r="CGG922" s="1"/>
      <c r="CGH922" s="1"/>
      <c r="CGI922" s="1"/>
      <c r="CGJ922" s="1"/>
      <c r="CGK922" s="1"/>
      <c r="CGL922" s="1"/>
      <c r="CGM922" s="1"/>
      <c r="CGN922" s="1"/>
      <c r="CGO922" s="1"/>
      <c r="CGP922" s="1"/>
      <c r="CGQ922" s="1"/>
      <c r="CGR922" s="1"/>
      <c r="CGS922" s="1"/>
      <c r="CGT922" s="1"/>
      <c r="CGU922" s="1"/>
      <c r="CGV922" s="1"/>
      <c r="CGW922" s="1"/>
      <c r="CGX922" s="1"/>
      <c r="CGY922" s="1"/>
      <c r="CGZ922" s="1"/>
      <c r="CHA922" s="1"/>
      <c r="CHB922" s="1"/>
      <c r="CHC922" s="1"/>
      <c r="CHD922" s="1"/>
      <c r="CHE922" s="1"/>
      <c r="CHF922" s="1"/>
      <c r="CHG922" s="1"/>
      <c r="CHH922" s="1"/>
      <c r="CHI922" s="1"/>
      <c r="CHJ922" s="1"/>
      <c r="CHK922" s="1"/>
      <c r="CHL922" s="1"/>
      <c r="CHM922" s="1"/>
      <c r="CHN922" s="1"/>
      <c r="CHO922" s="1"/>
      <c r="CHP922" s="1"/>
      <c r="CHQ922" s="1"/>
      <c r="CHR922" s="1"/>
      <c r="CHS922" s="1"/>
      <c r="CHT922" s="1"/>
      <c r="CHU922" s="1"/>
      <c r="CHV922" s="1"/>
      <c r="CHW922" s="1"/>
      <c r="CHX922" s="1"/>
      <c r="CHY922" s="1"/>
      <c r="CHZ922" s="1"/>
      <c r="CIA922" s="1"/>
      <c r="CIB922" s="1"/>
      <c r="CIC922" s="1"/>
      <c r="CID922" s="1"/>
      <c r="CIE922" s="1"/>
      <c r="CIF922" s="1"/>
      <c r="CIG922" s="1"/>
      <c r="CIH922" s="1"/>
      <c r="CII922" s="1"/>
      <c r="CIJ922" s="1"/>
      <c r="CIK922" s="1"/>
      <c r="CIL922" s="1"/>
      <c r="CIM922" s="1"/>
      <c r="CIN922" s="1"/>
      <c r="CIO922" s="1"/>
      <c r="CIP922" s="1"/>
      <c r="CIQ922" s="1"/>
      <c r="CIR922" s="1"/>
      <c r="CIS922" s="1"/>
      <c r="CIT922" s="1"/>
      <c r="CIU922" s="1"/>
      <c r="CIV922" s="1"/>
      <c r="CIW922" s="1"/>
      <c r="CIX922" s="1"/>
      <c r="CIY922" s="1"/>
      <c r="CIZ922" s="1"/>
      <c r="CJA922" s="1"/>
      <c r="CJB922" s="1"/>
      <c r="CJC922" s="1"/>
      <c r="CJD922" s="1"/>
      <c r="CJE922" s="1"/>
      <c r="CJF922" s="1"/>
      <c r="CJG922" s="1"/>
      <c r="CJH922" s="1"/>
      <c r="CJI922" s="1"/>
      <c r="CJJ922" s="1"/>
      <c r="CJK922" s="1"/>
      <c r="CJL922" s="1"/>
      <c r="CJM922" s="1"/>
      <c r="CJN922" s="1"/>
      <c r="CJO922" s="1"/>
      <c r="CJP922" s="1"/>
      <c r="CJQ922" s="1"/>
      <c r="CJR922" s="1"/>
      <c r="CJS922" s="1"/>
      <c r="CJT922" s="1"/>
      <c r="CJU922" s="1"/>
      <c r="CJV922" s="1"/>
      <c r="CJW922" s="1"/>
      <c r="CJX922" s="1"/>
      <c r="CJY922" s="1"/>
      <c r="CJZ922" s="1"/>
      <c r="CKA922" s="1"/>
      <c r="CKB922" s="1"/>
      <c r="CKC922" s="1"/>
      <c r="CKD922" s="1"/>
      <c r="CKE922" s="1"/>
      <c r="CKF922" s="1"/>
      <c r="CKG922" s="1"/>
      <c r="CKH922" s="1"/>
      <c r="CKI922" s="1"/>
      <c r="CKJ922" s="1"/>
      <c r="CKK922" s="1"/>
      <c r="CKL922" s="1"/>
      <c r="CKM922" s="1"/>
      <c r="CKN922" s="1"/>
      <c r="CKO922" s="1"/>
      <c r="CKP922" s="1"/>
      <c r="CKQ922" s="1"/>
      <c r="CKR922" s="1"/>
      <c r="CKS922" s="1"/>
      <c r="CKT922" s="1"/>
      <c r="CKU922" s="1"/>
      <c r="CKV922" s="1"/>
      <c r="CKW922" s="1"/>
      <c r="CKX922" s="1"/>
      <c r="CKY922" s="1"/>
      <c r="CKZ922" s="1"/>
      <c r="CLA922" s="1"/>
      <c r="CLB922" s="1"/>
      <c r="CLC922" s="1"/>
      <c r="CLD922" s="1"/>
      <c r="CLE922" s="1"/>
      <c r="CLF922" s="1"/>
      <c r="CLG922" s="1"/>
      <c r="CLH922" s="1"/>
      <c r="CLI922" s="1"/>
      <c r="CLJ922" s="1"/>
      <c r="CLK922" s="1"/>
      <c r="CLL922" s="1"/>
      <c r="CLM922" s="1"/>
      <c r="CLN922" s="1"/>
      <c r="CLO922" s="1"/>
      <c r="CLP922" s="1"/>
      <c r="CLQ922" s="1"/>
      <c r="CLR922" s="1"/>
      <c r="CLS922" s="1"/>
      <c r="CLT922" s="1"/>
      <c r="CLU922" s="1"/>
      <c r="CLV922" s="1"/>
      <c r="CLW922" s="1"/>
      <c r="CLX922" s="1"/>
      <c r="CLY922" s="1"/>
      <c r="CLZ922" s="1"/>
      <c r="CMA922" s="1"/>
      <c r="CMB922" s="1"/>
      <c r="CMC922" s="1"/>
      <c r="CMD922" s="1"/>
      <c r="CME922" s="1"/>
      <c r="CMF922" s="1"/>
      <c r="CMG922" s="1"/>
      <c r="CMH922" s="1"/>
      <c r="CMI922" s="1"/>
      <c r="CMJ922" s="1"/>
      <c r="CMK922" s="1"/>
      <c r="CML922" s="1"/>
      <c r="CMM922" s="1"/>
      <c r="CMN922" s="1"/>
      <c r="CMO922" s="1"/>
      <c r="CMP922" s="1"/>
      <c r="CMQ922" s="1"/>
      <c r="CMR922" s="1"/>
      <c r="CMS922" s="1"/>
      <c r="CMT922" s="1"/>
      <c r="CMU922" s="1"/>
      <c r="CMV922" s="1"/>
      <c r="CMW922" s="1"/>
      <c r="CMX922" s="1"/>
      <c r="CMY922" s="1"/>
      <c r="CMZ922" s="1"/>
      <c r="CNA922" s="1"/>
      <c r="CNB922" s="1"/>
      <c r="CNC922" s="1"/>
      <c r="CND922" s="1"/>
      <c r="CNE922" s="1"/>
      <c r="CNF922" s="1"/>
      <c r="CNG922" s="1"/>
      <c r="CNH922" s="1"/>
      <c r="CNI922" s="1"/>
      <c r="CNJ922" s="1"/>
      <c r="CNK922" s="1"/>
      <c r="CNL922" s="1"/>
      <c r="CNM922" s="1"/>
      <c r="CNN922" s="1"/>
      <c r="CNO922" s="1"/>
      <c r="CNP922" s="1"/>
      <c r="CNQ922" s="1"/>
      <c r="CNR922" s="1"/>
      <c r="CNS922" s="1"/>
      <c r="CNT922" s="1"/>
      <c r="CNU922" s="1"/>
      <c r="CNV922" s="1"/>
      <c r="CNW922" s="1"/>
      <c r="CNX922" s="1"/>
      <c r="CNY922" s="1"/>
      <c r="CNZ922" s="1"/>
      <c r="COA922" s="1"/>
      <c r="COB922" s="1"/>
      <c r="COC922" s="1"/>
      <c r="COD922" s="1"/>
      <c r="COE922" s="1"/>
      <c r="COF922" s="1"/>
      <c r="COG922" s="1"/>
      <c r="COH922" s="1"/>
      <c r="COI922" s="1"/>
      <c r="COJ922" s="1"/>
      <c r="COK922" s="1"/>
      <c r="COL922" s="1"/>
      <c r="COM922" s="1"/>
      <c r="CON922" s="1"/>
      <c r="COO922" s="1"/>
      <c r="COP922" s="1"/>
      <c r="COQ922" s="1"/>
      <c r="COR922" s="1"/>
      <c r="COS922" s="1"/>
      <c r="COT922" s="1"/>
      <c r="COU922" s="1"/>
      <c r="COV922" s="1"/>
      <c r="COW922" s="1"/>
      <c r="COX922" s="1"/>
      <c r="COY922" s="1"/>
      <c r="COZ922" s="1"/>
      <c r="CPA922" s="1"/>
      <c r="CPB922" s="1"/>
      <c r="CPC922" s="1"/>
      <c r="CPD922" s="1"/>
      <c r="CPE922" s="1"/>
      <c r="CPF922" s="1"/>
      <c r="CPG922" s="1"/>
      <c r="CPH922" s="1"/>
      <c r="CPI922" s="1"/>
      <c r="CPJ922" s="1"/>
      <c r="CPK922" s="1"/>
      <c r="CPL922" s="1"/>
      <c r="CPM922" s="1"/>
      <c r="CPN922" s="1"/>
      <c r="CPO922" s="1"/>
      <c r="CPP922" s="1"/>
      <c r="CPQ922" s="1"/>
      <c r="CPR922" s="1"/>
      <c r="CPS922" s="1"/>
      <c r="CPT922" s="1"/>
      <c r="CPU922" s="1"/>
      <c r="CPV922" s="1"/>
      <c r="CPW922" s="1"/>
      <c r="CPX922" s="1"/>
      <c r="CPY922" s="1"/>
      <c r="CPZ922" s="1"/>
      <c r="CQA922" s="1"/>
      <c r="CQB922" s="1"/>
      <c r="CQC922" s="1"/>
      <c r="CQD922" s="1"/>
      <c r="CQE922" s="1"/>
      <c r="CQF922" s="1"/>
      <c r="CQG922" s="1"/>
      <c r="CQH922" s="1"/>
      <c r="CQI922" s="1"/>
      <c r="CQJ922" s="1"/>
      <c r="CQK922" s="1"/>
      <c r="CQL922" s="1"/>
      <c r="CQM922" s="1"/>
      <c r="CQN922" s="1"/>
      <c r="CQO922" s="1"/>
      <c r="CQP922" s="1"/>
      <c r="CQQ922" s="1"/>
      <c r="CQR922" s="1"/>
      <c r="CQS922" s="1"/>
      <c r="CQT922" s="1"/>
      <c r="CQU922" s="1"/>
      <c r="CQV922" s="1"/>
      <c r="CQW922" s="1"/>
      <c r="CQX922" s="1"/>
      <c r="CQY922" s="1"/>
      <c r="CQZ922" s="1"/>
      <c r="CRA922" s="1"/>
      <c r="CRB922" s="1"/>
      <c r="CRC922" s="1"/>
      <c r="CRD922" s="1"/>
      <c r="CRE922" s="1"/>
      <c r="CRF922" s="1"/>
      <c r="CRG922" s="1"/>
      <c r="CRH922" s="1"/>
      <c r="CRI922" s="1"/>
      <c r="CRJ922" s="1"/>
      <c r="CRK922" s="1"/>
      <c r="CRL922" s="1"/>
      <c r="CRM922" s="1"/>
      <c r="CRN922" s="1"/>
      <c r="CRO922" s="1"/>
      <c r="CRP922" s="1"/>
      <c r="CRQ922" s="1"/>
      <c r="CRR922" s="1"/>
      <c r="CRS922" s="1"/>
      <c r="CRT922" s="1"/>
      <c r="CRU922" s="1"/>
      <c r="CRV922" s="1"/>
      <c r="CRW922" s="1"/>
      <c r="CRX922" s="1"/>
      <c r="CRY922" s="1"/>
      <c r="CRZ922" s="1"/>
      <c r="CSA922" s="1"/>
      <c r="CSB922" s="1"/>
      <c r="CSC922" s="1"/>
      <c r="CSD922" s="1"/>
      <c r="CSE922" s="1"/>
      <c r="CSF922" s="1"/>
      <c r="CSG922" s="1"/>
      <c r="CSH922" s="1"/>
      <c r="CSI922" s="1"/>
      <c r="CSJ922" s="1"/>
      <c r="CSK922" s="1"/>
      <c r="CSL922" s="1"/>
      <c r="CSM922" s="1"/>
      <c r="CSN922" s="1"/>
      <c r="CSO922" s="1"/>
      <c r="CSP922" s="1"/>
      <c r="CSQ922" s="1"/>
      <c r="CSR922" s="1"/>
      <c r="CSS922" s="1"/>
      <c r="CST922" s="1"/>
      <c r="CSU922" s="1"/>
      <c r="CSV922" s="1"/>
      <c r="CSW922" s="1"/>
      <c r="CSX922" s="1"/>
      <c r="CSY922" s="1"/>
      <c r="CSZ922" s="1"/>
      <c r="CTA922" s="1"/>
      <c r="CTB922" s="1"/>
      <c r="CTC922" s="1"/>
      <c r="CTD922" s="1"/>
      <c r="CTE922" s="1"/>
      <c r="CTF922" s="1"/>
      <c r="CTG922" s="1"/>
      <c r="CTH922" s="1"/>
      <c r="CTI922" s="1"/>
      <c r="CTJ922" s="1"/>
      <c r="CTK922" s="1"/>
      <c r="CTL922" s="1"/>
      <c r="CTM922" s="1"/>
      <c r="CTN922" s="1"/>
      <c r="CTO922" s="1"/>
      <c r="CTP922" s="1"/>
      <c r="CTQ922" s="1"/>
      <c r="CTR922" s="1"/>
      <c r="CTS922" s="1"/>
      <c r="CTT922" s="1"/>
      <c r="CTU922" s="1"/>
      <c r="CTV922" s="1"/>
      <c r="CTW922" s="1"/>
      <c r="CTX922" s="1"/>
      <c r="CTY922" s="1"/>
      <c r="CTZ922" s="1"/>
      <c r="CUA922" s="1"/>
      <c r="CUB922" s="1"/>
      <c r="CUC922" s="1"/>
      <c r="CUD922" s="1"/>
      <c r="CUE922" s="1"/>
      <c r="CUF922" s="1"/>
      <c r="CUG922" s="1"/>
      <c r="CUH922" s="1"/>
      <c r="CUI922" s="1"/>
      <c r="CUJ922" s="1"/>
      <c r="CUK922" s="1"/>
      <c r="CUL922" s="1"/>
      <c r="CUM922" s="1"/>
      <c r="CUN922" s="1"/>
      <c r="CUO922" s="1"/>
      <c r="CUP922" s="1"/>
      <c r="CUQ922" s="1"/>
      <c r="CUR922" s="1"/>
      <c r="CUS922" s="1"/>
      <c r="CUT922" s="1"/>
      <c r="CUU922" s="1"/>
      <c r="CUV922" s="1"/>
      <c r="CUW922" s="1"/>
      <c r="CUX922" s="1"/>
      <c r="CUY922" s="1"/>
      <c r="CUZ922" s="1"/>
      <c r="CVA922" s="1"/>
      <c r="CVB922" s="1"/>
      <c r="CVC922" s="1"/>
      <c r="CVD922" s="1"/>
      <c r="CVE922" s="1"/>
      <c r="CVF922" s="1"/>
      <c r="CVG922" s="1"/>
      <c r="CVH922" s="1"/>
      <c r="CVI922" s="1"/>
      <c r="CVJ922" s="1"/>
      <c r="CVK922" s="1"/>
      <c r="CVL922" s="1"/>
      <c r="CVM922" s="1"/>
      <c r="CVN922" s="1"/>
      <c r="CVO922" s="1"/>
      <c r="CVP922" s="1"/>
      <c r="CVQ922" s="1"/>
      <c r="CVR922" s="1"/>
      <c r="CVS922" s="1"/>
      <c r="CVT922" s="1"/>
      <c r="CVU922" s="1"/>
      <c r="CVV922" s="1"/>
      <c r="CVW922" s="1"/>
      <c r="CVX922" s="1"/>
      <c r="CVY922" s="1"/>
      <c r="CVZ922" s="1"/>
      <c r="CWA922" s="1"/>
      <c r="CWB922" s="1"/>
      <c r="CWC922" s="1"/>
      <c r="CWD922" s="1"/>
      <c r="CWE922" s="1"/>
      <c r="CWF922" s="1"/>
      <c r="CWG922" s="1"/>
      <c r="CWH922" s="1"/>
      <c r="CWI922" s="1"/>
      <c r="CWJ922" s="1"/>
      <c r="CWK922" s="1"/>
      <c r="CWL922" s="1"/>
      <c r="CWM922" s="1"/>
      <c r="CWN922" s="1"/>
      <c r="CWO922" s="1"/>
      <c r="CWP922" s="1"/>
      <c r="CWQ922" s="1"/>
      <c r="CWR922" s="1"/>
      <c r="CWS922" s="1"/>
      <c r="CWT922" s="1"/>
      <c r="CWU922" s="1"/>
      <c r="CWV922" s="1"/>
      <c r="CWW922" s="1"/>
      <c r="CWX922" s="1"/>
      <c r="CWY922" s="1"/>
      <c r="CWZ922" s="1"/>
      <c r="CXA922" s="1"/>
      <c r="CXB922" s="1"/>
      <c r="CXC922" s="1"/>
      <c r="CXD922" s="1"/>
      <c r="CXE922" s="1"/>
      <c r="CXF922" s="1"/>
      <c r="CXG922" s="1"/>
      <c r="CXH922" s="1"/>
      <c r="CXI922" s="1"/>
      <c r="CXJ922" s="1"/>
      <c r="CXK922" s="1"/>
      <c r="CXL922" s="1"/>
      <c r="CXM922" s="1"/>
      <c r="CXN922" s="1"/>
      <c r="CXO922" s="1"/>
      <c r="CXP922" s="1"/>
      <c r="CXQ922" s="1"/>
      <c r="CXR922" s="1"/>
      <c r="CXS922" s="1"/>
      <c r="CXT922" s="1"/>
      <c r="CXU922" s="1"/>
      <c r="CXV922" s="1"/>
      <c r="CXW922" s="1"/>
      <c r="CXX922" s="1"/>
      <c r="CXY922" s="1"/>
      <c r="CXZ922" s="1"/>
      <c r="CYA922" s="1"/>
      <c r="CYB922" s="1"/>
      <c r="CYC922" s="1"/>
      <c r="CYD922" s="1"/>
      <c r="CYE922" s="1"/>
      <c r="CYF922" s="1"/>
      <c r="CYG922" s="1"/>
      <c r="CYH922" s="1"/>
      <c r="CYI922" s="1"/>
      <c r="CYJ922" s="1"/>
      <c r="CYK922" s="1"/>
      <c r="CYL922" s="1"/>
      <c r="CYM922" s="1"/>
      <c r="CYN922" s="1"/>
      <c r="CYO922" s="1"/>
      <c r="CYP922" s="1"/>
      <c r="CYQ922" s="1"/>
      <c r="CYR922" s="1"/>
      <c r="CYS922" s="1"/>
      <c r="CYT922" s="1"/>
      <c r="CYU922" s="1"/>
      <c r="CYV922" s="1"/>
      <c r="CYW922" s="1"/>
      <c r="CYX922" s="1"/>
      <c r="CYY922" s="1"/>
      <c r="CYZ922" s="1"/>
      <c r="CZA922" s="1"/>
      <c r="CZB922" s="1"/>
      <c r="CZC922" s="1"/>
      <c r="CZD922" s="1"/>
      <c r="CZE922" s="1"/>
      <c r="CZF922" s="1"/>
      <c r="CZG922" s="1"/>
      <c r="CZH922" s="1"/>
      <c r="CZI922" s="1"/>
      <c r="CZJ922" s="1"/>
      <c r="CZK922" s="1"/>
      <c r="CZL922" s="1"/>
      <c r="CZM922" s="1"/>
      <c r="CZN922" s="1"/>
      <c r="CZO922" s="1"/>
      <c r="CZP922" s="1"/>
      <c r="CZQ922" s="1"/>
      <c r="CZR922" s="1"/>
      <c r="CZS922" s="1"/>
      <c r="CZT922" s="1"/>
      <c r="CZU922" s="1"/>
      <c r="CZV922" s="1"/>
      <c r="CZW922" s="1"/>
      <c r="CZX922" s="1"/>
      <c r="CZY922" s="1"/>
      <c r="CZZ922" s="1"/>
      <c r="DAA922" s="1"/>
      <c r="DAB922" s="1"/>
      <c r="DAC922" s="1"/>
      <c r="DAD922" s="1"/>
      <c r="DAE922" s="1"/>
      <c r="DAF922" s="1"/>
      <c r="DAG922" s="1"/>
      <c r="DAH922" s="1"/>
      <c r="DAI922" s="1"/>
      <c r="DAJ922" s="1"/>
      <c r="DAK922" s="1"/>
      <c r="DAL922" s="1"/>
      <c r="DAM922" s="1"/>
      <c r="DAN922" s="1"/>
      <c r="DAO922" s="1"/>
      <c r="DAP922" s="1"/>
      <c r="DAQ922" s="1"/>
      <c r="DAR922" s="1"/>
      <c r="DAS922" s="1"/>
      <c r="DAT922" s="1"/>
      <c r="DAU922" s="1"/>
      <c r="DAV922" s="1"/>
      <c r="DAW922" s="1"/>
      <c r="DAX922" s="1"/>
      <c r="DAY922" s="1"/>
      <c r="DAZ922" s="1"/>
      <c r="DBA922" s="1"/>
      <c r="DBB922" s="1"/>
      <c r="DBC922" s="1"/>
      <c r="DBD922" s="1"/>
      <c r="DBE922" s="1"/>
      <c r="DBF922" s="1"/>
      <c r="DBG922" s="1"/>
      <c r="DBH922" s="1"/>
      <c r="DBI922" s="1"/>
      <c r="DBJ922" s="1"/>
      <c r="DBK922" s="1"/>
      <c r="DBL922" s="1"/>
      <c r="DBM922" s="1"/>
      <c r="DBN922" s="1"/>
      <c r="DBO922" s="1"/>
      <c r="DBP922" s="1"/>
      <c r="DBQ922" s="1"/>
      <c r="DBR922" s="1"/>
      <c r="DBS922" s="1"/>
      <c r="DBT922" s="1"/>
      <c r="DBU922" s="1"/>
      <c r="DBV922" s="1"/>
      <c r="DBW922" s="1"/>
      <c r="DBX922" s="1"/>
      <c r="DBY922" s="1"/>
      <c r="DBZ922" s="1"/>
      <c r="DCA922" s="1"/>
      <c r="DCB922" s="1"/>
      <c r="DCC922" s="1"/>
      <c r="DCD922" s="1"/>
      <c r="DCE922" s="1"/>
      <c r="DCF922" s="1"/>
      <c r="DCG922" s="1"/>
      <c r="DCH922" s="1"/>
      <c r="DCI922" s="1"/>
      <c r="DCJ922" s="1"/>
      <c r="DCK922" s="1"/>
      <c r="DCL922" s="1"/>
      <c r="DCM922" s="1"/>
      <c r="DCN922" s="1"/>
      <c r="DCO922" s="1"/>
      <c r="DCP922" s="1"/>
      <c r="DCQ922" s="1"/>
      <c r="DCR922" s="1"/>
      <c r="DCS922" s="1"/>
      <c r="DCT922" s="1"/>
      <c r="DCU922" s="1"/>
      <c r="DCV922" s="1"/>
      <c r="DCW922" s="1"/>
      <c r="DCX922" s="1"/>
      <c r="DCY922" s="1"/>
      <c r="DCZ922" s="1"/>
      <c r="DDA922" s="1"/>
      <c r="DDB922" s="1"/>
      <c r="DDC922" s="1"/>
      <c r="DDD922" s="1"/>
      <c r="DDE922" s="1"/>
      <c r="DDF922" s="1"/>
      <c r="DDG922" s="1"/>
      <c r="DDH922" s="1"/>
      <c r="DDI922" s="1"/>
      <c r="DDJ922" s="1"/>
      <c r="DDK922" s="1"/>
      <c r="DDL922" s="1"/>
      <c r="DDM922" s="1"/>
      <c r="DDN922" s="1"/>
      <c r="DDO922" s="1"/>
      <c r="DDP922" s="1"/>
      <c r="DDQ922" s="1"/>
      <c r="DDR922" s="1"/>
      <c r="DDS922" s="1"/>
      <c r="DDT922" s="1"/>
      <c r="DDU922" s="1"/>
      <c r="DDV922" s="1"/>
      <c r="DDW922" s="1"/>
      <c r="DDX922" s="1"/>
      <c r="DDY922" s="1"/>
      <c r="DDZ922" s="1"/>
      <c r="DEA922" s="1"/>
      <c r="DEB922" s="1"/>
      <c r="DEC922" s="1"/>
      <c r="DED922" s="1"/>
      <c r="DEE922" s="1"/>
      <c r="DEF922" s="1"/>
      <c r="DEG922" s="1"/>
      <c r="DEH922" s="1"/>
      <c r="DEI922" s="1"/>
      <c r="DEJ922" s="1"/>
      <c r="DEK922" s="1"/>
      <c r="DEL922" s="1"/>
      <c r="DEM922" s="1"/>
      <c r="DEN922" s="1"/>
      <c r="DEO922" s="1"/>
      <c r="DEP922" s="1"/>
      <c r="DEQ922" s="1"/>
      <c r="DER922" s="1"/>
      <c r="DES922" s="1"/>
      <c r="DET922" s="1"/>
      <c r="DEU922" s="1"/>
      <c r="DEV922" s="1"/>
      <c r="DEW922" s="1"/>
      <c r="DEX922" s="1"/>
      <c r="DEY922" s="1"/>
      <c r="DEZ922" s="1"/>
      <c r="DFA922" s="1"/>
      <c r="DFB922" s="1"/>
      <c r="DFC922" s="1"/>
      <c r="DFD922" s="1"/>
      <c r="DFE922" s="1"/>
      <c r="DFF922" s="1"/>
      <c r="DFG922" s="1"/>
      <c r="DFH922" s="1"/>
      <c r="DFI922" s="1"/>
      <c r="DFJ922" s="1"/>
      <c r="DFK922" s="1"/>
      <c r="DFL922" s="1"/>
      <c r="DFM922" s="1"/>
      <c r="DFN922" s="1"/>
      <c r="DFO922" s="1"/>
      <c r="DFP922" s="1"/>
      <c r="DFQ922" s="1"/>
      <c r="DFR922" s="1"/>
      <c r="DFS922" s="1"/>
      <c r="DFT922" s="1"/>
      <c r="DFU922" s="1"/>
      <c r="DFV922" s="1"/>
      <c r="DFW922" s="1"/>
      <c r="DFX922" s="1"/>
      <c r="DFY922" s="1"/>
      <c r="DFZ922" s="1"/>
      <c r="DGA922" s="1"/>
      <c r="DGB922" s="1"/>
      <c r="DGC922" s="1"/>
      <c r="DGD922" s="1"/>
      <c r="DGE922" s="1"/>
      <c r="DGF922" s="1"/>
      <c r="DGG922" s="1"/>
      <c r="DGH922" s="1"/>
      <c r="DGI922" s="1"/>
      <c r="DGJ922" s="1"/>
      <c r="DGK922" s="1"/>
      <c r="DGL922" s="1"/>
      <c r="DGM922" s="1"/>
      <c r="DGN922" s="1"/>
      <c r="DGO922" s="1"/>
      <c r="DGP922" s="1"/>
      <c r="DGQ922" s="1"/>
      <c r="DGR922" s="1"/>
      <c r="DGS922" s="1"/>
      <c r="DGT922" s="1"/>
      <c r="DGU922" s="1"/>
      <c r="DGV922" s="1"/>
      <c r="DGW922" s="1"/>
      <c r="DGX922" s="1"/>
      <c r="DGY922" s="1"/>
      <c r="DGZ922" s="1"/>
      <c r="DHA922" s="1"/>
      <c r="DHB922" s="1"/>
      <c r="DHC922" s="1"/>
      <c r="DHD922" s="1"/>
      <c r="DHE922" s="1"/>
      <c r="DHF922" s="1"/>
      <c r="DHG922" s="1"/>
      <c r="DHH922" s="1"/>
      <c r="DHI922" s="1"/>
      <c r="DHJ922" s="1"/>
      <c r="DHK922" s="1"/>
      <c r="DHL922" s="1"/>
      <c r="DHM922" s="1"/>
      <c r="DHN922" s="1"/>
      <c r="DHO922" s="1"/>
      <c r="DHP922" s="1"/>
      <c r="DHQ922" s="1"/>
      <c r="DHR922" s="1"/>
      <c r="DHS922" s="1"/>
      <c r="DHT922" s="1"/>
      <c r="DHU922" s="1"/>
      <c r="DHV922" s="1"/>
      <c r="DHW922" s="1"/>
      <c r="DHX922" s="1"/>
      <c r="DHY922" s="1"/>
      <c r="DHZ922" s="1"/>
      <c r="DIA922" s="1"/>
      <c r="DIB922" s="1"/>
      <c r="DIC922" s="1"/>
      <c r="DID922" s="1"/>
      <c r="DIE922" s="1"/>
      <c r="DIF922" s="1"/>
      <c r="DIG922" s="1"/>
      <c r="DIH922" s="1"/>
      <c r="DII922" s="1"/>
      <c r="DIJ922" s="1"/>
      <c r="DIK922" s="1"/>
      <c r="DIL922" s="1"/>
      <c r="DIM922" s="1"/>
      <c r="DIN922" s="1"/>
      <c r="DIO922" s="1"/>
      <c r="DIP922" s="1"/>
      <c r="DIQ922" s="1"/>
      <c r="DIR922" s="1"/>
      <c r="DIS922" s="1"/>
      <c r="DIT922" s="1"/>
      <c r="DIU922" s="1"/>
      <c r="DIV922" s="1"/>
      <c r="DIW922" s="1"/>
      <c r="DIX922" s="1"/>
      <c r="DIY922" s="1"/>
      <c r="DIZ922" s="1"/>
      <c r="DJA922" s="1"/>
      <c r="DJB922" s="1"/>
      <c r="DJC922" s="1"/>
      <c r="DJD922" s="1"/>
      <c r="DJE922" s="1"/>
      <c r="DJF922" s="1"/>
      <c r="DJG922" s="1"/>
      <c r="DJH922" s="1"/>
      <c r="DJI922" s="1"/>
      <c r="DJJ922" s="1"/>
      <c r="DJK922" s="1"/>
      <c r="DJL922" s="1"/>
      <c r="DJM922" s="1"/>
      <c r="DJN922" s="1"/>
      <c r="DJO922" s="1"/>
      <c r="DJP922" s="1"/>
      <c r="DJQ922" s="1"/>
      <c r="DJR922" s="1"/>
      <c r="DJS922" s="1"/>
      <c r="DJT922" s="1"/>
      <c r="DJU922" s="1"/>
      <c r="DJV922" s="1"/>
      <c r="DJW922" s="1"/>
      <c r="DJX922" s="1"/>
      <c r="DJY922" s="1"/>
      <c r="DJZ922" s="1"/>
      <c r="DKA922" s="1"/>
      <c r="DKB922" s="1"/>
      <c r="DKC922" s="1"/>
      <c r="DKD922" s="1"/>
      <c r="DKE922" s="1"/>
      <c r="DKF922" s="1"/>
      <c r="DKG922" s="1"/>
      <c r="DKH922" s="1"/>
      <c r="DKI922" s="1"/>
      <c r="DKJ922" s="1"/>
      <c r="DKK922" s="1"/>
      <c r="DKL922" s="1"/>
      <c r="DKM922" s="1"/>
      <c r="DKN922" s="1"/>
      <c r="DKO922" s="1"/>
      <c r="DKP922" s="1"/>
      <c r="DKQ922" s="1"/>
      <c r="DKR922" s="1"/>
      <c r="DKS922" s="1"/>
      <c r="DKT922" s="1"/>
      <c r="DKU922" s="1"/>
      <c r="DKV922" s="1"/>
      <c r="DKW922" s="1"/>
      <c r="DKX922" s="1"/>
      <c r="DKY922" s="1"/>
      <c r="DKZ922" s="1"/>
      <c r="DLA922" s="1"/>
      <c r="DLB922" s="1"/>
      <c r="DLC922" s="1"/>
      <c r="DLD922" s="1"/>
      <c r="DLE922" s="1"/>
      <c r="DLF922" s="1"/>
      <c r="DLG922" s="1"/>
      <c r="DLH922" s="1"/>
      <c r="DLI922" s="1"/>
      <c r="DLJ922" s="1"/>
      <c r="DLK922" s="1"/>
      <c r="DLL922" s="1"/>
      <c r="DLM922" s="1"/>
      <c r="DLN922" s="1"/>
      <c r="DLO922" s="1"/>
      <c r="DLP922" s="1"/>
      <c r="DLQ922" s="1"/>
      <c r="DLR922" s="1"/>
      <c r="DLS922" s="1"/>
      <c r="DLT922" s="1"/>
      <c r="DLU922" s="1"/>
      <c r="DLV922" s="1"/>
      <c r="DLW922" s="1"/>
      <c r="DLX922" s="1"/>
      <c r="DLY922" s="1"/>
      <c r="DLZ922" s="1"/>
      <c r="DMA922" s="1"/>
      <c r="DMB922" s="1"/>
      <c r="DMC922" s="1"/>
      <c r="DMD922" s="1"/>
      <c r="DME922" s="1"/>
      <c r="DMF922" s="1"/>
      <c r="DMG922" s="1"/>
      <c r="DMH922" s="1"/>
      <c r="DMI922" s="1"/>
      <c r="DMJ922" s="1"/>
      <c r="DMK922" s="1"/>
      <c r="DML922" s="1"/>
      <c r="DMM922" s="1"/>
      <c r="DMN922" s="1"/>
      <c r="DMO922" s="1"/>
      <c r="DMP922" s="1"/>
      <c r="DMQ922" s="1"/>
      <c r="DMR922" s="1"/>
      <c r="DMS922" s="1"/>
      <c r="DMT922" s="1"/>
      <c r="DMU922" s="1"/>
      <c r="DMV922" s="1"/>
      <c r="DMW922" s="1"/>
      <c r="DMX922" s="1"/>
      <c r="DMY922" s="1"/>
      <c r="DMZ922" s="1"/>
      <c r="DNA922" s="1"/>
      <c r="DNB922" s="1"/>
      <c r="DNC922" s="1"/>
      <c r="DND922" s="1"/>
      <c r="DNE922" s="1"/>
      <c r="DNF922" s="1"/>
      <c r="DNG922" s="1"/>
      <c r="DNH922" s="1"/>
      <c r="DNI922" s="1"/>
      <c r="DNJ922" s="1"/>
      <c r="DNK922" s="1"/>
      <c r="DNL922" s="1"/>
      <c r="DNM922" s="1"/>
      <c r="DNN922" s="1"/>
      <c r="DNO922" s="1"/>
      <c r="DNP922" s="1"/>
      <c r="DNQ922" s="1"/>
      <c r="DNR922" s="1"/>
      <c r="DNS922" s="1"/>
      <c r="DNT922" s="1"/>
      <c r="DNU922" s="1"/>
      <c r="DNV922" s="1"/>
      <c r="DNW922" s="1"/>
      <c r="DNX922" s="1"/>
      <c r="DNY922" s="1"/>
      <c r="DNZ922" s="1"/>
      <c r="DOA922" s="1"/>
      <c r="DOB922" s="1"/>
      <c r="DOC922" s="1"/>
      <c r="DOD922" s="1"/>
      <c r="DOE922" s="1"/>
      <c r="DOF922" s="1"/>
      <c r="DOG922" s="1"/>
      <c r="DOH922" s="1"/>
      <c r="DOI922" s="1"/>
      <c r="DOJ922" s="1"/>
      <c r="DOK922" s="1"/>
      <c r="DOL922" s="1"/>
      <c r="DOM922" s="1"/>
      <c r="DON922" s="1"/>
      <c r="DOO922" s="1"/>
      <c r="DOP922" s="1"/>
      <c r="DOQ922" s="1"/>
      <c r="DOR922" s="1"/>
      <c r="DOS922" s="1"/>
      <c r="DOT922" s="1"/>
      <c r="DOU922" s="1"/>
      <c r="DOV922" s="1"/>
      <c r="DOW922" s="1"/>
      <c r="DOX922" s="1"/>
      <c r="DOY922" s="1"/>
      <c r="DOZ922" s="1"/>
      <c r="DPA922" s="1"/>
      <c r="DPB922" s="1"/>
      <c r="DPC922" s="1"/>
      <c r="DPD922" s="1"/>
      <c r="DPE922" s="1"/>
      <c r="DPF922" s="1"/>
      <c r="DPG922" s="1"/>
      <c r="DPH922" s="1"/>
      <c r="DPI922" s="1"/>
      <c r="DPJ922" s="1"/>
      <c r="DPK922" s="1"/>
      <c r="DPL922" s="1"/>
      <c r="DPM922" s="1"/>
      <c r="DPN922" s="1"/>
      <c r="DPO922" s="1"/>
      <c r="DPP922" s="1"/>
      <c r="DPQ922" s="1"/>
      <c r="DPR922" s="1"/>
      <c r="DPS922" s="1"/>
      <c r="DPT922" s="1"/>
      <c r="DPU922" s="1"/>
      <c r="DPV922" s="1"/>
      <c r="DPW922" s="1"/>
      <c r="DPX922" s="1"/>
      <c r="DPY922" s="1"/>
      <c r="DPZ922" s="1"/>
      <c r="DQA922" s="1"/>
      <c r="DQB922" s="1"/>
      <c r="DQC922" s="1"/>
      <c r="DQD922" s="1"/>
      <c r="DQE922" s="1"/>
      <c r="DQF922" s="1"/>
      <c r="DQG922" s="1"/>
      <c r="DQH922" s="1"/>
      <c r="DQI922" s="1"/>
      <c r="DQJ922" s="1"/>
      <c r="DQK922" s="1"/>
      <c r="DQL922" s="1"/>
      <c r="DQM922" s="1"/>
      <c r="DQN922" s="1"/>
      <c r="DQO922" s="1"/>
      <c r="DQP922" s="1"/>
      <c r="DQQ922" s="1"/>
      <c r="DQR922" s="1"/>
      <c r="DQS922" s="1"/>
      <c r="DQT922" s="1"/>
      <c r="DQU922" s="1"/>
      <c r="DQV922" s="1"/>
      <c r="DQW922" s="1"/>
      <c r="DQX922" s="1"/>
      <c r="DQY922" s="1"/>
      <c r="DQZ922" s="1"/>
      <c r="DRA922" s="1"/>
      <c r="DRB922" s="1"/>
      <c r="DRC922" s="1"/>
      <c r="DRD922" s="1"/>
      <c r="DRE922" s="1"/>
      <c r="DRF922" s="1"/>
      <c r="DRG922" s="1"/>
      <c r="DRH922" s="1"/>
      <c r="DRI922" s="1"/>
      <c r="DRJ922" s="1"/>
      <c r="DRK922" s="1"/>
      <c r="DRL922" s="1"/>
      <c r="DRM922" s="1"/>
      <c r="DRN922" s="1"/>
      <c r="DRO922" s="1"/>
      <c r="DRP922" s="1"/>
      <c r="DRQ922" s="1"/>
      <c r="DRR922" s="1"/>
      <c r="DRS922" s="1"/>
      <c r="DRT922" s="1"/>
      <c r="DRU922" s="1"/>
      <c r="DRV922" s="1"/>
      <c r="DRW922" s="1"/>
      <c r="DRX922" s="1"/>
      <c r="DRY922" s="1"/>
      <c r="DRZ922" s="1"/>
      <c r="DSA922" s="1"/>
      <c r="DSB922" s="1"/>
      <c r="DSC922" s="1"/>
      <c r="DSD922" s="1"/>
      <c r="DSE922" s="1"/>
      <c r="DSF922" s="1"/>
      <c r="DSG922" s="1"/>
      <c r="DSH922" s="1"/>
      <c r="DSI922" s="1"/>
      <c r="DSJ922" s="1"/>
      <c r="DSK922" s="1"/>
      <c r="DSL922" s="1"/>
      <c r="DSM922" s="1"/>
      <c r="DSN922" s="1"/>
      <c r="DSO922" s="1"/>
      <c r="DSP922" s="1"/>
      <c r="DSQ922" s="1"/>
      <c r="DSR922" s="1"/>
      <c r="DSS922" s="1"/>
      <c r="DST922" s="1"/>
      <c r="DSU922" s="1"/>
      <c r="DSV922" s="1"/>
      <c r="DSW922" s="1"/>
      <c r="DSX922" s="1"/>
      <c r="DSY922" s="1"/>
      <c r="DSZ922" s="1"/>
      <c r="DTA922" s="1"/>
      <c r="DTB922" s="1"/>
      <c r="DTC922" s="1"/>
      <c r="DTD922" s="1"/>
      <c r="DTE922" s="1"/>
      <c r="DTF922" s="1"/>
      <c r="DTG922" s="1"/>
      <c r="DTH922" s="1"/>
      <c r="DTI922" s="1"/>
      <c r="DTJ922" s="1"/>
      <c r="DTK922" s="1"/>
      <c r="DTL922" s="1"/>
      <c r="DTM922" s="1"/>
      <c r="DTN922" s="1"/>
      <c r="DTO922" s="1"/>
      <c r="DTP922" s="1"/>
      <c r="DTQ922" s="1"/>
      <c r="DTR922" s="1"/>
      <c r="DTS922" s="1"/>
      <c r="DTT922" s="1"/>
      <c r="DTU922" s="1"/>
      <c r="DTV922" s="1"/>
      <c r="DTW922" s="1"/>
      <c r="DTX922" s="1"/>
      <c r="DTY922" s="1"/>
      <c r="DTZ922" s="1"/>
      <c r="DUA922" s="1"/>
      <c r="DUB922" s="1"/>
      <c r="DUC922" s="1"/>
      <c r="DUD922" s="1"/>
      <c r="DUE922" s="1"/>
      <c r="DUF922" s="1"/>
      <c r="DUG922" s="1"/>
      <c r="DUH922" s="1"/>
      <c r="DUI922" s="1"/>
      <c r="DUJ922" s="1"/>
      <c r="DUK922" s="1"/>
      <c r="DUL922" s="1"/>
      <c r="DUM922" s="1"/>
      <c r="DUN922" s="1"/>
      <c r="DUO922" s="1"/>
      <c r="DUP922" s="1"/>
      <c r="DUQ922" s="1"/>
      <c r="DUR922" s="1"/>
      <c r="DUS922" s="1"/>
      <c r="DUT922" s="1"/>
      <c r="DUU922" s="1"/>
      <c r="DUV922" s="1"/>
      <c r="DUW922" s="1"/>
      <c r="DUX922" s="1"/>
      <c r="DUY922" s="1"/>
      <c r="DUZ922" s="1"/>
      <c r="DVA922" s="1"/>
      <c r="DVB922" s="1"/>
      <c r="DVC922" s="1"/>
      <c r="DVD922" s="1"/>
      <c r="DVE922" s="1"/>
      <c r="DVF922" s="1"/>
      <c r="DVG922" s="1"/>
      <c r="DVH922" s="1"/>
      <c r="DVI922" s="1"/>
      <c r="DVJ922" s="1"/>
      <c r="DVK922" s="1"/>
      <c r="DVL922" s="1"/>
      <c r="DVM922" s="1"/>
      <c r="DVN922" s="1"/>
      <c r="DVO922" s="1"/>
      <c r="DVP922" s="1"/>
      <c r="DVQ922" s="1"/>
      <c r="DVR922" s="1"/>
      <c r="DVS922" s="1"/>
      <c r="DVT922" s="1"/>
      <c r="DVU922" s="1"/>
      <c r="DVV922" s="1"/>
      <c r="DVW922" s="1"/>
      <c r="DVX922" s="1"/>
      <c r="DVY922" s="1"/>
      <c r="DVZ922" s="1"/>
      <c r="DWA922" s="1"/>
      <c r="DWB922" s="1"/>
      <c r="DWC922" s="1"/>
      <c r="DWD922" s="1"/>
      <c r="DWE922" s="1"/>
      <c r="DWF922" s="1"/>
      <c r="DWG922" s="1"/>
      <c r="DWH922" s="1"/>
      <c r="DWI922" s="1"/>
      <c r="DWJ922" s="1"/>
      <c r="DWK922" s="1"/>
      <c r="DWL922" s="1"/>
      <c r="DWM922" s="1"/>
      <c r="DWN922" s="1"/>
      <c r="DWO922" s="1"/>
      <c r="DWP922" s="1"/>
      <c r="DWQ922" s="1"/>
      <c r="DWR922" s="1"/>
      <c r="DWS922" s="1"/>
      <c r="DWT922" s="1"/>
      <c r="DWU922" s="1"/>
      <c r="DWV922" s="1"/>
      <c r="DWW922" s="1"/>
      <c r="DWX922" s="1"/>
      <c r="DWY922" s="1"/>
      <c r="DWZ922" s="1"/>
      <c r="DXA922" s="1"/>
      <c r="DXB922" s="1"/>
      <c r="DXC922" s="1"/>
      <c r="DXD922" s="1"/>
      <c r="DXE922" s="1"/>
      <c r="DXF922" s="1"/>
      <c r="DXG922" s="1"/>
      <c r="DXH922" s="1"/>
      <c r="DXI922" s="1"/>
      <c r="DXJ922" s="1"/>
      <c r="DXK922" s="1"/>
      <c r="DXL922" s="1"/>
      <c r="DXM922" s="1"/>
      <c r="DXN922" s="1"/>
      <c r="DXO922" s="1"/>
      <c r="DXP922" s="1"/>
      <c r="DXQ922" s="1"/>
      <c r="DXR922" s="1"/>
      <c r="DXS922" s="1"/>
      <c r="DXT922" s="1"/>
      <c r="DXU922" s="1"/>
      <c r="DXV922" s="1"/>
      <c r="DXW922" s="1"/>
      <c r="DXX922" s="1"/>
      <c r="DXY922" s="1"/>
      <c r="DXZ922" s="1"/>
      <c r="DYA922" s="1"/>
      <c r="DYB922" s="1"/>
      <c r="DYC922" s="1"/>
      <c r="DYD922" s="1"/>
      <c r="DYE922" s="1"/>
      <c r="DYF922" s="1"/>
      <c r="DYG922" s="1"/>
      <c r="DYH922" s="1"/>
      <c r="DYI922" s="1"/>
      <c r="DYJ922" s="1"/>
      <c r="DYK922" s="1"/>
      <c r="DYL922" s="1"/>
      <c r="DYM922" s="1"/>
      <c r="DYN922" s="1"/>
      <c r="DYO922" s="1"/>
      <c r="DYP922" s="1"/>
      <c r="DYQ922" s="1"/>
      <c r="DYR922" s="1"/>
      <c r="DYS922" s="1"/>
      <c r="DYT922" s="1"/>
      <c r="DYU922" s="1"/>
      <c r="DYV922" s="1"/>
      <c r="DYW922" s="1"/>
      <c r="DYX922" s="1"/>
      <c r="DYY922" s="1"/>
      <c r="DYZ922" s="1"/>
      <c r="DZA922" s="1"/>
      <c r="DZB922" s="1"/>
      <c r="DZC922" s="1"/>
      <c r="DZD922" s="1"/>
      <c r="DZE922" s="1"/>
      <c r="DZF922" s="1"/>
      <c r="DZG922" s="1"/>
      <c r="DZH922" s="1"/>
      <c r="DZI922" s="1"/>
      <c r="DZJ922" s="1"/>
      <c r="DZK922" s="1"/>
      <c r="DZL922" s="1"/>
      <c r="DZM922" s="1"/>
      <c r="DZN922" s="1"/>
      <c r="DZO922" s="1"/>
      <c r="DZP922" s="1"/>
      <c r="DZQ922" s="1"/>
      <c r="DZR922" s="1"/>
      <c r="DZS922" s="1"/>
      <c r="DZT922" s="1"/>
      <c r="DZU922" s="1"/>
      <c r="DZV922" s="1"/>
      <c r="DZW922" s="1"/>
      <c r="DZX922" s="1"/>
      <c r="DZY922" s="1"/>
      <c r="DZZ922" s="1"/>
      <c r="EAA922" s="1"/>
      <c r="EAB922" s="1"/>
      <c r="EAC922" s="1"/>
      <c r="EAD922" s="1"/>
      <c r="EAE922" s="1"/>
      <c r="EAF922" s="1"/>
      <c r="EAG922" s="1"/>
      <c r="EAH922" s="1"/>
      <c r="EAI922" s="1"/>
      <c r="EAJ922" s="1"/>
      <c r="EAK922" s="1"/>
      <c r="EAL922" s="1"/>
      <c r="EAM922" s="1"/>
      <c r="EAN922" s="1"/>
      <c r="EAO922" s="1"/>
      <c r="EAP922" s="1"/>
      <c r="EAQ922" s="1"/>
      <c r="EAR922" s="1"/>
      <c r="EAS922" s="1"/>
      <c r="EAT922" s="1"/>
      <c r="EAU922" s="1"/>
      <c r="EAV922" s="1"/>
      <c r="EAW922" s="1"/>
      <c r="EAX922" s="1"/>
      <c r="EAY922" s="1"/>
      <c r="EAZ922" s="1"/>
      <c r="EBA922" s="1"/>
      <c r="EBB922" s="1"/>
      <c r="EBC922" s="1"/>
      <c r="EBD922" s="1"/>
      <c r="EBE922" s="1"/>
      <c r="EBF922" s="1"/>
      <c r="EBG922" s="1"/>
      <c r="EBH922" s="1"/>
      <c r="EBI922" s="1"/>
      <c r="EBJ922" s="1"/>
      <c r="EBK922" s="1"/>
      <c r="EBL922" s="1"/>
      <c r="EBM922" s="1"/>
      <c r="EBN922" s="1"/>
      <c r="EBO922" s="1"/>
      <c r="EBP922" s="1"/>
      <c r="EBQ922" s="1"/>
      <c r="EBR922" s="1"/>
      <c r="EBS922" s="1"/>
      <c r="EBT922" s="1"/>
      <c r="EBU922" s="1"/>
      <c r="EBV922" s="1"/>
      <c r="EBW922" s="1"/>
      <c r="EBX922" s="1"/>
      <c r="EBY922" s="1"/>
      <c r="EBZ922" s="1"/>
      <c r="ECA922" s="1"/>
      <c r="ECB922" s="1"/>
      <c r="ECC922" s="1"/>
      <c r="ECD922" s="1"/>
      <c r="ECE922" s="1"/>
      <c r="ECF922" s="1"/>
      <c r="ECG922" s="1"/>
      <c r="ECH922" s="1"/>
      <c r="ECI922" s="1"/>
      <c r="ECJ922" s="1"/>
      <c r="ECK922" s="1"/>
      <c r="ECL922" s="1"/>
      <c r="ECM922" s="1"/>
      <c r="ECN922" s="1"/>
      <c r="ECO922" s="1"/>
      <c r="ECP922" s="1"/>
      <c r="ECQ922" s="1"/>
      <c r="ECR922" s="1"/>
      <c r="ECS922" s="1"/>
      <c r="ECT922" s="1"/>
      <c r="ECU922" s="1"/>
      <c r="ECV922" s="1"/>
      <c r="ECW922" s="1"/>
      <c r="ECX922" s="1"/>
      <c r="ECY922" s="1"/>
      <c r="ECZ922" s="1"/>
      <c r="EDA922" s="1"/>
      <c r="EDB922" s="1"/>
      <c r="EDC922" s="1"/>
      <c r="EDD922" s="1"/>
      <c r="EDE922" s="1"/>
      <c r="EDF922" s="1"/>
      <c r="EDG922" s="1"/>
      <c r="EDH922" s="1"/>
      <c r="EDI922" s="1"/>
      <c r="EDJ922" s="1"/>
      <c r="EDK922" s="1"/>
      <c r="EDL922" s="1"/>
      <c r="EDM922" s="1"/>
      <c r="EDN922" s="1"/>
      <c r="EDO922" s="1"/>
      <c r="EDP922" s="1"/>
      <c r="EDQ922" s="1"/>
      <c r="EDR922" s="1"/>
      <c r="EDS922" s="1"/>
      <c r="EDT922" s="1"/>
      <c r="EDU922" s="1"/>
      <c r="EDV922" s="1"/>
      <c r="EDW922" s="1"/>
      <c r="EDX922" s="1"/>
      <c r="EDY922" s="1"/>
      <c r="EDZ922" s="1"/>
      <c r="EEA922" s="1"/>
      <c r="EEB922" s="1"/>
      <c r="EEC922" s="1"/>
      <c r="EED922" s="1"/>
      <c r="EEE922" s="1"/>
      <c r="EEF922" s="1"/>
      <c r="EEG922" s="1"/>
      <c r="EEH922" s="1"/>
      <c r="EEI922" s="1"/>
      <c r="EEJ922" s="1"/>
      <c r="EEK922" s="1"/>
      <c r="EEL922" s="1"/>
      <c r="EEM922" s="1"/>
      <c r="EEN922" s="1"/>
      <c r="EEO922" s="1"/>
      <c r="EEP922" s="1"/>
      <c r="EEQ922" s="1"/>
      <c r="EER922" s="1"/>
      <c r="EES922" s="1"/>
      <c r="EET922" s="1"/>
      <c r="EEU922" s="1"/>
      <c r="EEV922" s="1"/>
      <c r="EEW922" s="1"/>
      <c r="EEX922" s="1"/>
      <c r="EEY922" s="1"/>
      <c r="EEZ922" s="1"/>
      <c r="EFA922" s="1"/>
      <c r="EFB922" s="1"/>
      <c r="EFC922" s="1"/>
      <c r="EFD922" s="1"/>
      <c r="EFE922" s="1"/>
      <c r="EFF922" s="1"/>
      <c r="EFG922" s="1"/>
      <c r="EFH922" s="1"/>
      <c r="EFI922" s="1"/>
      <c r="EFJ922" s="1"/>
      <c r="EFK922" s="1"/>
      <c r="EFL922" s="1"/>
      <c r="EFM922" s="1"/>
      <c r="EFN922" s="1"/>
      <c r="EFO922" s="1"/>
      <c r="EFP922" s="1"/>
      <c r="EFQ922" s="1"/>
      <c r="EFR922" s="1"/>
      <c r="EFS922" s="1"/>
      <c r="EFT922" s="1"/>
      <c r="EFU922" s="1"/>
      <c r="EFV922" s="1"/>
      <c r="EFW922" s="1"/>
      <c r="EFX922" s="1"/>
      <c r="EFY922" s="1"/>
      <c r="EFZ922" s="1"/>
      <c r="EGA922" s="1"/>
      <c r="EGB922" s="1"/>
      <c r="EGC922" s="1"/>
      <c r="EGD922" s="1"/>
      <c r="EGE922" s="1"/>
      <c r="EGF922" s="1"/>
      <c r="EGG922" s="1"/>
      <c r="EGH922" s="1"/>
      <c r="EGI922" s="1"/>
      <c r="EGJ922" s="1"/>
      <c r="EGK922" s="1"/>
      <c r="EGL922" s="1"/>
      <c r="EGM922" s="1"/>
      <c r="EGN922" s="1"/>
      <c r="EGO922" s="1"/>
      <c r="EGP922" s="1"/>
      <c r="EGQ922" s="1"/>
      <c r="EGR922" s="1"/>
      <c r="EGS922" s="1"/>
      <c r="EGT922" s="1"/>
      <c r="EGU922" s="1"/>
      <c r="EGV922" s="1"/>
      <c r="EGW922" s="1"/>
      <c r="EGX922" s="1"/>
      <c r="EGY922" s="1"/>
      <c r="EGZ922" s="1"/>
      <c r="EHA922" s="1"/>
      <c r="EHB922" s="1"/>
      <c r="EHC922" s="1"/>
      <c r="EHD922" s="1"/>
      <c r="EHE922" s="1"/>
      <c r="EHF922" s="1"/>
      <c r="EHG922" s="1"/>
      <c r="EHH922" s="1"/>
      <c r="EHI922" s="1"/>
      <c r="EHJ922" s="1"/>
      <c r="EHK922" s="1"/>
      <c r="EHL922" s="1"/>
      <c r="EHM922" s="1"/>
      <c r="EHN922" s="1"/>
      <c r="EHO922" s="1"/>
      <c r="EHP922" s="1"/>
      <c r="EHQ922" s="1"/>
      <c r="EHR922" s="1"/>
      <c r="EHS922" s="1"/>
      <c r="EHT922" s="1"/>
      <c r="EHU922" s="1"/>
      <c r="EHV922" s="1"/>
      <c r="EHW922" s="1"/>
      <c r="EHX922" s="1"/>
      <c r="EHY922" s="1"/>
      <c r="EHZ922" s="1"/>
      <c r="EIA922" s="1"/>
      <c r="EIB922" s="1"/>
      <c r="EIC922" s="1"/>
      <c r="EID922" s="1"/>
      <c r="EIE922" s="1"/>
      <c r="EIF922" s="1"/>
      <c r="EIG922" s="1"/>
      <c r="EIH922" s="1"/>
      <c r="EII922" s="1"/>
      <c r="EIJ922" s="1"/>
      <c r="EIK922" s="1"/>
      <c r="EIL922" s="1"/>
      <c r="EIM922" s="1"/>
      <c r="EIN922" s="1"/>
      <c r="EIO922" s="1"/>
      <c r="EIP922" s="1"/>
      <c r="EIQ922" s="1"/>
      <c r="EIR922" s="1"/>
      <c r="EIS922" s="1"/>
      <c r="EIT922" s="1"/>
      <c r="EIU922" s="1"/>
      <c r="EIV922" s="1"/>
      <c r="EIW922" s="1"/>
      <c r="EIX922" s="1"/>
      <c r="EIY922" s="1"/>
      <c r="EIZ922" s="1"/>
      <c r="EJA922" s="1"/>
      <c r="EJB922" s="1"/>
      <c r="EJC922" s="1"/>
      <c r="EJD922" s="1"/>
      <c r="EJE922" s="1"/>
      <c r="EJF922" s="1"/>
      <c r="EJG922" s="1"/>
      <c r="EJH922" s="1"/>
      <c r="EJI922" s="1"/>
      <c r="EJJ922" s="1"/>
      <c r="EJK922" s="1"/>
      <c r="EJL922" s="1"/>
      <c r="EJM922" s="1"/>
      <c r="EJN922" s="1"/>
      <c r="EJO922" s="1"/>
      <c r="EJP922" s="1"/>
      <c r="EJQ922" s="1"/>
      <c r="EJR922" s="1"/>
      <c r="EJS922" s="1"/>
      <c r="EJT922" s="1"/>
      <c r="EJU922" s="1"/>
      <c r="EJV922" s="1"/>
      <c r="EJW922" s="1"/>
      <c r="EJX922" s="1"/>
      <c r="EJY922" s="1"/>
      <c r="EJZ922" s="1"/>
      <c r="EKA922" s="1"/>
      <c r="EKB922" s="1"/>
      <c r="EKC922" s="1"/>
      <c r="EKD922" s="1"/>
      <c r="EKE922" s="1"/>
      <c r="EKF922" s="1"/>
      <c r="EKG922" s="1"/>
      <c r="EKH922" s="1"/>
      <c r="EKI922" s="1"/>
      <c r="EKJ922" s="1"/>
      <c r="EKK922" s="1"/>
      <c r="EKL922" s="1"/>
      <c r="EKM922" s="1"/>
      <c r="EKN922" s="1"/>
      <c r="EKO922" s="1"/>
      <c r="EKP922" s="1"/>
      <c r="EKQ922" s="1"/>
      <c r="EKR922" s="1"/>
      <c r="EKS922" s="1"/>
      <c r="EKT922" s="1"/>
      <c r="EKU922" s="1"/>
      <c r="EKV922" s="1"/>
      <c r="EKW922" s="1"/>
      <c r="EKX922" s="1"/>
      <c r="EKY922" s="1"/>
      <c r="EKZ922" s="1"/>
      <c r="ELA922" s="1"/>
      <c r="ELB922" s="1"/>
      <c r="ELC922" s="1"/>
      <c r="ELD922" s="1"/>
      <c r="ELE922" s="1"/>
      <c r="ELF922" s="1"/>
      <c r="ELG922" s="1"/>
      <c r="ELH922" s="1"/>
      <c r="ELI922" s="1"/>
      <c r="ELJ922" s="1"/>
      <c r="ELK922" s="1"/>
      <c r="ELL922" s="1"/>
      <c r="ELM922" s="1"/>
      <c r="ELN922" s="1"/>
      <c r="ELO922" s="1"/>
      <c r="ELP922" s="1"/>
      <c r="ELQ922" s="1"/>
      <c r="ELR922" s="1"/>
      <c r="ELS922" s="1"/>
      <c r="ELT922" s="1"/>
      <c r="ELU922" s="1"/>
      <c r="ELV922" s="1"/>
      <c r="ELW922" s="1"/>
      <c r="ELX922" s="1"/>
      <c r="ELY922" s="1"/>
      <c r="ELZ922" s="1"/>
      <c r="EMA922" s="1"/>
      <c r="EMB922" s="1"/>
      <c r="EMC922" s="1"/>
      <c r="EMD922" s="1"/>
      <c r="EME922" s="1"/>
      <c r="EMF922" s="1"/>
      <c r="EMG922" s="1"/>
      <c r="EMH922" s="1"/>
      <c r="EMI922" s="1"/>
      <c r="EMJ922" s="1"/>
      <c r="EMK922" s="1"/>
      <c r="EML922" s="1"/>
      <c r="EMM922" s="1"/>
      <c r="EMN922" s="1"/>
      <c r="EMO922" s="1"/>
      <c r="EMP922" s="1"/>
      <c r="EMQ922" s="1"/>
      <c r="EMR922" s="1"/>
      <c r="EMS922" s="1"/>
      <c r="EMT922" s="1"/>
      <c r="EMU922" s="1"/>
      <c r="EMV922" s="1"/>
      <c r="EMW922" s="1"/>
      <c r="EMX922" s="1"/>
      <c r="EMY922" s="1"/>
      <c r="EMZ922" s="1"/>
      <c r="ENA922" s="1"/>
      <c r="ENB922" s="1"/>
      <c r="ENC922" s="1"/>
      <c r="END922" s="1"/>
      <c r="ENE922" s="1"/>
      <c r="ENF922" s="1"/>
      <c r="ENG922" s="1"/>
      <c r="ENH922" s="1"/>
      <c r="ENI922" s="1"/>
      <c r="ENJ922" s="1"/>
      <c r="ENK922" s="1"/>
      <c r="ENL922" s="1"/>
      <c r="ENM922" s="1"/>
      <c r="ENN922" s="1"/>
      <c r="ENO922" s="1"/>
      <c r="ENP922" s="1"/>
      <c r="ENQ922" s="1"/>
      <c r="ENR922" s="1"/>
      <c r="ENS922" s="1"/>
      <c r="ENT922" s="1"/>
      <c r="ENU922" s="1"/>
      <c r="ENV922" s="1"/>
      <c r="ENW922" s="1"/>
      <c r="ENX922" s="1"/>
      <c r="ENY922" s="1"/>
      <c r="ENZ922" s="1"/>
      <c r="EOA922" s="1"/>
      <c r="EOB922" s="1"/>
      <c r="EOC922" s="1"/>
      <c r="EOD922" s="1"/>
      <c r="EOE922" s="1"/>
      <c r="EOF922" s="1"/>
      <c r="EOG922" s="1"/>
      <c r="EOH922" s="1"/>
      <c r="EOI922" s="1"/>
      <c r="EOJ922" s="1"/>
      <c r="EOK922" s="1"/>
      <c r="EOL922" s="1"/>
      <c r="EOM922" s="1"/>
      <c r="EON922" s="1"/>
      <c r="EOO922" s="1"/>
      <c r="EOP922" s="1"/>
      <c r="EOQ922" s="1"/>
      <c r="EOR922" s="1"/>
      <c r="EOS922" s="1"/>
      <c r="EOT922" s="1"/>
      <c r="EOU922" s="1"/>
      <c r="EOV922" s="1"/>
      <c r="EOW922" s="1"/>
      <c r="EOX922" s="1"/>
      <c r="EOY922" s="1"/>
      <c r="EOZ922" s="1"/>
      <c r="EPA922" s="1"/>
      <c r="EPB922" s="1"/>
      <c r="EPC922" s="1"/>
      <c r="EPD922" s="1"/>
      <c r="EPE922" s="1"/>
      <c r="EPF922" s="1"/>
      <c r="EPG922" s="1"/>
      <c r="EPH922" s="1"/>
      <c r="EPI922" s="1"/>
      <c r="EPJ922" s="1"/>
      <c r="EPK922" s="1"/>
      <c r="EPL922" s="1"/>
      <c r="EPM922" s="1"/>
      <c r="EPN922" s="1"/>
      <c r="EPO922" s="1"/>
      <c r="EPP922" s="1"/>
      <c r="EPQ922" s="1"/>
      <c r="EPR922" s="1"/>
      <c r="EPS922" s="1"/>
      <c r="EPT922" s="1"/>
      <c r="EPU922" s="1"/>
      <c r="EPV922" s="1"/>
      <c r="EPW922" s="1"/>
      <c r="EPX922" s="1"/>
      <c r="EPY922" s="1"/>
      <c r="EPZ922" s="1"/>
      <c r="EQA922" s="1"/>
      <c r="EQB922" s="1"/>
      <c r="EQC922" s="1"/>
      <c r="EQD922" s="1"/>
      <c r="EQE922" s="1"/>
      <c r="EQF922" s="1"/>
      <c r="EQG922" s="1"/>
      <c r="EQH922" s="1"/>
      <c r="EQI922" s="1"/>
      <c r="EQJ922" s="1"/>
      <c r="EQK922" s="1"/>
      <c r="EQL922" s="1"/>
      <c r="EQM922" s="1"/>
      <c r="EQN922" s="1"/>
      <c r="EQO922" s="1"/>
      <c r="EQP922" s="1"/>
      <c r="EQQ922" s="1"/>
      <c r="EQR922" s="1"/>
      <c r="EQS922" s="1"/>
      <c r="EQT922" s="1"/>
      <c r="EQU922" s="1"/>
      <c r="EQV922" s="1"/>
      <c r="EQW922" s="1"/>
      <c r="EQX922" s="1"/>
      <c r="EQY922" s="1"/>
      <c r="EQZ922" s="1"/>
      <c r="ERA922" s="1"/>
      <c r="ERB922" s="1"/>
      <c r="ERC922" s="1"/>
      <c r="ERD922" s="1"/>
      <c r="ERE922" s="1"/>
      <c r="ERF922" s="1"/>
      <c r="ERG922" s="1"/>
      <c r="ERH922" s="1"/>
      <c r="ERI922" s="1"/>
      <c r="ERJ922" s="1"/>
      <c r="ERK922" s="1"/>
      <c r="ERL922" s="1"/>
      <c r="ERM922" s="1"/>
      <c r="ERN922" s="1"/>
      <c r="ERO922" s="1"/>
      <c r="ERP922" s="1"/>
      <c r="ERQ922" s="1"/>
      <c r="ERR922" s="1"/>
      <c r="ERS922" s="1"/>
      <c r="ERT922" s="1"/>
      <c r="ERU922" s="1"/>
      <c r="ERV922" s="1"/>
      <c r="ERW922" s="1"/>
      <c r="ERX922" s="1"/>
      <c r="ERY922" s="1"/>
      <c r="ERZ922" s="1"/>
      <c r="ESA922" s="1"/>
      <c r="ESB922" s="1"/>
      <c r="ESC922" s="1"/>
      <c r="ESD922" s="1"/>
      <c r="ESE922" s="1"/>
      <c r="ESF922" s="1"/>
      <c r="ESG922" s="1"/>
      <c r="ESH922" s="1"/>
      <c r="ESI922" s="1"/>
      <c r="ESJ922" s="1"/>
      <c r="ESK922" s="1"/>
      <c r="ESL922" s="1"/>
      <c r="ESM922" s="1"/>
      <c r="ESN922" s="1"/>
      <c r="ESO922" s="1"/>
      <c r="ESP922" s="1"/>
      <c r="ESQ922" s="1"/>
      <c r="ESR922" s="1"/>
      <c r="ESS922" s="1"/>
      <c r="EST922" s="1"/>
      <c r="ESU922" s="1"/>
      <c r="ESV922" s="1"/>
      <c r="ESW922" s="1"/>
      <c r="ESX922" s="1"/>
      <c r="ESY922" s="1"/>
      <c r="ESZ922" s="1"/>
      <c r="ETA922" s="1"/>
      <c r="ETB922" s="1"/>
      <c r="ETC922" s="1"/>
      <c r="ETD922" s="1"/>
      <c r="ETE922" s="1"/>
      <c r="ETF922" s="1"/>
      <c r="ETG922" s="1"/>
      <c r="ETH922" s="1"/>
      <c r="ETI922" s="1"/>
      <c r="ETJ922" s="1"/>
      <c r="ETK922" s="1"/>
      <c r="ETL922" s="1"/>
      <c r="ETM922" s="1"/>
      <c r="ETN922" s="1"/>
      <c r="ETO922" s="1"/>
      <c r="ETP922" s="1"/>
      <c r="ETQ922" s="1"/>
      <c r="ETR922" s="1"/>
      <c r="ETS922" s="1"/>
      <c r="ETT922" s="1"/>
      <c r="ETU922" s="1"/>
      <c r="ETV922" s="1"/>
      <c r="ETW922" s="1"/>
      <c r="ETX922" s="1"/>
      <c r="ETY922" s="1"/>
      <c r="ETZ922" s="1"/>
      <c r="EUA922" s="1"/>
      <c r="EUB922" s="1"/>
      <c r="EUC922" s="1"/>
      <c r="EUD922" s="1"/>
      <c r="EUE922" s="1"/>
      <c r="EUF922" s="1"/>
      <c r="EUG922" s="1"/>
      <c r="EUH922" s="1"/>
      <c r="EUI922" s="1"/>
      <c r="EUJ922" s="1"/>
      <c r="EUK922" s="1"/>
      <c r="EUL922" s="1"/>
      <c r="EUM922" s="1"/>
      <c r="EUN922" s="1"/>
      <c r="EUO922" s="1"/>
      <c r="EUP922" s="1"/>
      <c r="EUQ922" s="1"/>
      <c r="EUR922" s="1"/>
      <c r="EUS922" s="1"/>
      <c r="EUT922" s="1"/>
      <c r="EUU922" s="1"/>
      <c r="EUV922" s="1"/>
      <c r="EUW922" s="1"/>
      <c r="EUX922" s="1"/>
      <c r="EUY922" s="1"/>
      <c r="EUZ922" s="1"/>
      <c r="EVA922" s="1"/>
      <c r="EVB922" s="1"/>
      <c r="EVC922" s="1"/>
      <c r="EVD922" s="1"/>
      <c r="EVE922" s="1"/>
      <c r="EVF922" s="1"/>
      <c r="EVG922" s="1"/>
      <c r="EVH922" s="1"/>
      <c r="EVI922" s="1"/>
      <c r="EVJ922" s="1"/>
      <c r="EVK922" s="1"/>
      <c r="EVL922" s="1"/>
      <c r="EVM922" s="1"/>
      <c r="EVN922" s="1"/>
      <c r="EVO922" s="1"/>
      <c r="EVP922" s="1"/>
      <c r="EVQ922" s="1"/>
      <c r="EVR922" s="1"/>
      <c r="EVS922" s="1"/>
      <c r="EVT922" s="1"/>
      <c r="EVU922" s="1"/>
      <c r="EVV922" s="1"/>
      <c r="EVW922" s="1"/>
      <c r="EVX922" s="1"/>
      <c r="EVY922" s="1"/>
      <c r="EVZ922" s="1"/>
      <c r="EWA922" s="1"/>
      <c r="EWB922" s="1"/>
      <c r="EWC922" s="1"/>
      <c r="EWD922" s="1"/>
      <c r="EWE922" s="1"/>
      <c r="EWF922" s="1"/>
      <c r="EWG922" s="1"/>
      <c r="EWH922" s="1"/>
      <c r="EWI922" s="1"/>
      <c r="EWJ922" s="1"/>
      <c r="EWK922" s="1"/>
      <c r="EWL922" s="1"/>
      <c r="EWM922" s="1"/>
      <c r="EWN922" s="1"/>
      <c r="EWO922" s="1"/>
      <c r="EWP922" s="1"/>
      <c r="EWQ922" s="1"/>
      <c r="EWR922" s="1"/>
      <c r="EWS922" s="1"/>
      <c r="EWT922" s="1"/>
      <c r="EWU922" s="1"/>
      <c r="EWV922" s="1"/>
      <c r="EWW922" s="1"/>
      <c r="EWX922" s="1"/>
      <c r="EWY922" s="1"/>
      <c r="EWZ922" s="1"/>
      <c r="EXA922" s="1"/>
      <c r="EXB922" s="1"/>
      <c r="EXC922" s="1"/>
      <c r="EXD922" s="1"/>
      <c r="EXE922" s="1"/>
      <c r="EXF922" s="1"/>
      <c r="EXG922" s="1"/>
      <c r="EXH922" s="1"/>
      <c r="EXI922" s="1"/>
      <c r="EXJ922" s="1"/>
      <c r="EXK922" s="1"/>
      <c r="EXL922" s="1"/>
      <c r="EXM922" s="1"/>
      <c r="EXN922" s="1"/>
      <c r="EXO922" s="1"/>
      <c r="EXP922" s="1"/>
      <c r="EXQ922" s="1"/>
      <c r="EXR922" s="1"/>
      <c r="EXS922" s="1"/>
      <c r="EXT922" s="1"/>
      <c r="EXU922" s="1"/>
      <c r="EXV922" s="1"/>
      <c r="EXW922" s="1"/>
      <c r="EXX922" s="1"/>
      <c r="EXY922" s="1"/>
      <c r="EXZ922" s="1"/>
      <c r="EYA922" s="1"/>
      <c r="EYB922" s="1"/>
      <c r="EYC922" s="1"/>
      <c r="EYD922" s="1"/>
      <c r="EYE922" s="1"/>
      <c r="EYF922" s="1"/>
      <c r="EYG922" s="1"/>
      <c r="EYH922" s="1"/>
      <c r="EYI922" s="1"/>
      <c r="EYJ922" s="1"/>
      <c r="EYK922" s="1"/>
      <c r="EYL922" s="1"/>
      <c r="EYM922" s="1"/>
      <c r="EYN922" s="1"/>
      <c r="EYO922" s="1"/>
      <c r="EYP922" s="1"/>
      <c r="EYQ922" s="1"/>
      <c r="EYR922" s="1"/>
      <c r="EYS922" s="1"/>
      <c r="EYT922" s="1"/>
      <c r="EYU922" s="1"/>
      <c r="EYV922" s="1"/>
      <c r="EYW922" s="1"/>
      <c r="EYX922" s="1"/>
      <c r="EYY922" s="1"/>
      <c r="EYZ922" s="1"/>
      <c r="EZA922" s="1"/>
      <c r="EZB922" s="1"/>
      <c r="EZC922" s="1"/>
      <c r="EZD922" s="1"/>
      <c r="EZE922" s="1"/>
      <c r="EZF922" s="1"/>
      <c r="EZG922" s="1"/>
      <c r="EZH922" s="1"/>
      <c r="EZI922" s="1"/>
      <c r="EZJ922" s="1"/>
      <c r="EZK922" s="1"/>
      <c r="EZL922" s="1"/>
      <c r="EZM922" s="1"/>
      <c r="EZN922" s="1"/>
      <c r="EZO922" s="1"/>
      <c r="EZP922" s="1"/>
      <c r="EZQ922" s="1"/>
      <c r="EZR922" s="1"/>
      <c r="EZS922" s="1"/>
      <c r="EZT922" s="1"/>
      <c r="EZU922" s="1"/>
      <c r="EZV922" s="1"/>
      <c r="EZW922" s="1"/>
      <c r="EZX922" s="1"/>
      <c r="EZY922" s="1"/>
      <c r="EZZ922" s="1"/>
      <c r="FAA922" s="1"/>
      <c r="FAB922" s="1"/>
      <c r="FAC922" s="1"/>
      <c r="FAD922" s="1"/>
      <c r="FAE922" s="1"/>
      <c r="FAF922" s="1"/>
      <c r="FAG922" s="1"/>
      <c r="FAH922" s="1"/>
      <c r="FAI922" s="1"/>
      <c r="FAJ922" s="1"/>
      <c r="FAK922" s="1"/>
      <c r="FAL922" s="1"/>
      <c r="FAM922" s="1"/>
      <c r="FAN922" s="1"/>
      <c r="FAO922" s="1"/>
      <c r="FAP922" s="1"/>
      <c r="FAQ922" s="1"/>
      <c r="FAR922" s="1"/>
      <c r="FAS922" s="1"/>
      <c r="FAT922" s="1"/>
      <c r="FAU922" s="1"/>
      <c r="FAV922" s="1"/>
      <c r="FAW922" s="1"/>
      <c r="FAX922" s="1"/>
      <c r="FAY922" s="1"/>
      <c r="FAZ922" s="1"/>
      <c r="FBA922" s="1"/>
      <c r="FBB922" s="1"/>
      <c r="FBC922" s="1"/>
      <c r="FBD922" s="1"/>
      <c r="FBE922" s="1"/>
      <c r="FBF922" s="1"/>
      <c r="FBG922" s="1"/>
      <c r="FBH922" s="1"/>
      <c r="FBI922" s="1"/>
      <c r="FBJ922" s="1"/>
      <c r="FBK922" s="1"/>
      <c r="FBL922" s="1"/>
      <c r="FBM922" s="1"/>
      <c r="FBN922" s="1"/>
      <c r="FBO922" s="1"/>
      <c r="FBP922" s="1"/>
      <c r="FBQ922" s="1"/>
      <c r="FBR922" s="1"/>
      <c r="FBS922" s="1"/>
      <c r="FBT922" s="1"/>
      <c r="FBU922" s="1"/>
      <c r="FBV922" s="1"/>
      <c r="FBW922" s="1"/>
      <c r="FBX922" s="1"/>
      <c r="FBY922" s="1"/>
      <c r="FBZ922" s="1"/>
      <c r="FCA922" s="1"/>
      <c r="FCB922" s="1"/>
      <c r="FCC922" s="1"/>
      <c r="FCD922" s="1"/>
      <c r="FCE922" s="1"/>
      <c r="FCF922" s="1"/>
      <c r="FCG922" s="1"/>
      <c r="FCH922" s="1"/>
      <c r="FCI922" s="1"/>
      <c r="FCJ922" s="1"/>
      <c r="FCK922" s="1"/>
      <c r="FCL922" s="1"/>
      <c r="FCM922" s="1"/>
      <c r="FCN922" s="1"/>
      <c r="FCO922" s="1"/>
      <c r="FCP922" s="1"/>
      <c r="FCQ922" s="1"/>
      <c r="FCR922" s="1"/>
      <c r="FCS922" s="1"/>
      <c r="FCT922" s="1"/>
      <c r="FCU922" s="1"/>
      <c r="FCV922" s="1"/>
      <c r="FCW922" s="1"/>
      <c r="FCX922" s="1"/>
      <c r="FCY922" s="1"/>
      <c r="FCZ922" s="1"/>
      <c r="FDA922" s="1"/>
      <c r="FDB922" s="1"/>
      <c r="FDC922" s="1"/>
      <c r="FDD922" s="1"/>
      <c r="FDE922" s="1"/>
      <c r="FDF922" s="1"/>
      <c r="FDG922" s="1"/>
      <c r="FDH922" s="1"/>
      <c r="FDI922" s="1"/>
      <c r="FDJ922" s="1"/>
      <c r="FDK922" s="1"/>
      <c r="FDL922" s="1"/>
      <c r="FDM922" s="1"/>
      <c r="FDN922" s="1"/>
      <c r="FDO922" s="1"/>
      <c r="FDP922" s="1"/>
      <c r="FDQ922" s="1"/>
      <c r="FDR922" s="1"/>
      <c r="FDS922" s="1"/>
      <c r="FDT922" s="1"/>
      <c r="FDU922" s="1"/>
      <c r="FDV922" s="1"/>
      <c r="FDW922" s="1"/>
      <c r="FDX922" s="1"/>
      <c r="FDY922" s="1"/>
      <c r="FDZ922" s="1"/>
      <c r="FEA922" s="1"/>
      <c r="FEB922" s="1"/>
      <c r="FEC922" s="1"/>
      <c r="FED922" s="1"/>
      <c r="FEE922" s="1"/>
      <c r="FEF922" s="1"/>
      <c r="FEG922" s="1"/>
      <c r="FEH922" s="1"/>
      <c r="FEI922" s="1"/>
      <c r="FEJ922" s="1"/>
      <c r="FEK922" s="1"/>
      <c r="FEL922" s="1"/>
      <c r="FEM922" s="1"/>
      <c r="FEN922" s="1"/>
      <c r="FEO922" s="1"/>
      <c r="FEP922" s="1"/>
      <c r="FEQ922" s="1"/>
      <c r="FER922" s="1"/>
      <c r="FES922" s="1"/>
      <c r="FET922" s="1"/>
      <c r="FEU922" s="1"/>
      <c r="FEV922" s="1"/>
      <c r="FEW922" s="1"/>
      <c r="FEX922" s="1"/>
      <c r="FEY922" s="1"/>
      <c r="FEZ922" s="1"/>
      <c r="FFA922" s="1"/>
      <c r="FFB922" s="1"/>
      <c r="FFC922" s="1"/>
      <c r="FFD922" s="1"/>
      <c r="FFE922" s="1"/>
      <c r="FFF922" s="1"/>
      <c r="FFG922" s="1"/>
      <c r="FFH922" s="1"/>
      <c r="FFI922" s="1"/>
      <c r="FFJ922" s="1"/>
      <c r="FFK922" s="1"/>
      <c r="FFL922" s="1"/>
      <c r="FFM922" s="1"/>
      <c r="FFN922" s="1"/>
      <c r="FFO922" s="1"/>
      <c r="FFP922" s="1"/>
      <c r="FFQ922" s="1"/>
      <c r="FFR922" s="1"/>
      <c r="FFS922" s="1"/>
      <c r="FFT922" s="1"/>
      <c r="FFU922" s="1"/>
      <c r="FFV922" s="1"/>
      <c r="FFW922" s="1"/>
      <c r="FFX922" s="1"/>
      <c r="FFY922" s="1"/>
      <c r="FFZ922" s="1"/>
      <c r="FGA922" s="1"/>
      <c r="FGB922" s="1"/>
      <c r="FGC922" s="1"/>
      <c r="FGD922" s="1"/>
      <c r="FGE922" s="1"/>
      <c r="FGF922" s="1"/>
      <c r="FGG922" s="1"/>
      <c r="FGH922" s="1"/>
      <c r="FGI922" s="1"/>
      <c r="FGJ922" s="1"/>
      <c r="FGK922" s="1"/>
      <c r="FGL922" s="1"/>
      <c r="FGM922" s="1"/>
      <c r="FGN922" s="1"/>
      <c r="FGO922" s="1"/>
      <c r="FGP922" s="1"/>
      <c r="FGQ922" s="1"/>
      <c r="FGR922" s="1"/>
      <c r="FGS922" s="1"/>
      <c r="FGT922" s="1"/>
      <c r="FGU922" s="1"/>
      <c r="FGV922" s="1"/>
      <c r="FGW922" s="1"/>
      <c r="FGX922" s="1"/>
      <c r="FGY922" s="1"/>
      <c r="FGZ922" s="1"/>
      <c r="FHA922" s="1"/>
      <c r="FHB922" s="1"/>
      <c r="FHC922" s="1"/>
      <c r="FHD922" s="1"/>
      <c r="FHE922" s="1"/>
      <c r="FHF922" s="1"/>
      <c r="FHG922" s="1"/>
      <c r="FHH922" s="1"/>
      <c r="FHI922" s="1"/>
      <c r="FHJ922" s="1"/>
      <c r="FHK922" s="1"/>
      <c r="FHL922" s="1"/>
      <c r="FHM922" s="1"/>
      <c r="FHN922" s="1"/>
      <c r="FHO922" s="1"/>
      <c r="FHP922" s="1"/>
      <c r="FHQ922" s="1"/>
      <c r="FHR922" s="1"/>
      <c r="FHS922" s="1"/>
      <c r="FHT922" s="1"/>
      <c r="FHU922" s="1"/>
      <c r="FHV922" s="1"/>
      <c r="FHW922" s="1"/>
      <c r="FHX922" s="1"/>
      <c r="FHY922" s="1"/>
      <c r="FHZ922" s="1"/>
      <c r="FIA922" s="1"/>
      <c r="FIB922" s="1"/>
      <c r="FIC922" s="1"/>
      <c r="FID922" s="1"/>
      <c r="FIE922" s="1"/>
      <c r="FIF922" s="1"/>
      <c r="FIG922" s="1"/>
      <c r="FIH922" s="1"/>
      <c r="FII922" s="1"/>
      <c r="FIJ922" s="1"/>
      <c r="FIK922" s="1"/>
      <c r="FIL922" s="1"/>
      <c r="FIM922" s="1"/>
      <c r="FIN922" s="1"/>
      <c r="FIO922" s="1"/>
      <c r="FIP922" s="1"/>
      <c r="FIQ922" s="1"/>
      <c r="FIR922" s="1"/>
      <c r="FIS922" s="1"/>
      <c r="FIT922" s="1"/>
      <c r="FIU922" s="1"/>
      <c r="FIV922" s="1"/>
      <c r="FIW922" s="1"/>
      <c r="FIX922" s="1"/>
      <c r="FIY922" s="1"/>
      <c r="FIZ922" s="1"/>
      <c r="FJA922" s="1"/>
      <c r="FJB922" s="1"/>
      <c r="FJC922" s="1"/>
      <c r="FJD922" s="1"/>
      <c r="FJE922" s="1"/>
      <c r="FJF922" s="1"/>
      <c r="FJG922" s="1"/>
      <c r="FJH922" s="1"/>
      <c r="FJI922" s="1"/>
      <c r="FJJ922" s="1"/>
      <c r="FJK922" s="1"/>
      <c r="FJL922" s="1"/>
      <c r="FJM922" s="1"/>
      <c r="FJN922" s="1"/>
      <c r="FJO922" s="1"/>
      <c r="FJP922" s="1"/>
      <c r="FJQ922" s="1"/>
      <c r="FJR922" s="1"/>
      <c r="FJS922" s="1"/>
      <c r="FJT922" s="1"/>
      <c r="FJU922" s="1"/>
      <c r="FJV922" s="1"/>
      <c r="FJW922" s="1"/>
      <c r="FJX922" s="1"/>
      <c r="FJY922" s="1"/>
      <c r="FJZ922" s="1"/>
      <c r="FKA922" s="1"/>
      <c r="FKB922" s="1"/>
      <c r="FKC922" s="1"/>
      <c r="FKD922" s="1"/>
      <c r="FKE922" s="1"/>
      <c r="FKF922" s="1"/>
      <c r="FKG922" s="1"/>
      <c r="FKH922" s="1"/>
      <c r="FKI922" s="1"/>
      <c r="FKJ922" s="1"/>
      <c r="FKK922" s="1"/>
      <c r="FKL922" s="1"/>
      <c r="FKM922" s="1"/>
      <c r="FKN922" s="1"/>
      <c r="FKO922" s="1"/>
      <c r="FKP922" s="1"/>
      <c r="FKQ922" s="1"/>
      <c r="FKR922" s="1"/>
      <c r="FKS922" s="1"/>
      <c r="FKT922" s="1"/>
      <c r="FKU922" s="1"/>
      <c r="FKV922" s="1"/>
      <c r="FKW922" s="1"/>
      <c r="FKX922" s="1"/>
      <c r="FKY922" s="1"/>
      <c r="FKZ922" s="1"/>
      <c r="FLA922" s="1"/>
      <c r="FLB922" s="1"/>
      <c r="FLC922" s="1"/>
      <c r="FLD922" s="1"/>
      <c r="FLE922" s="1"/>
      <c r="FLF922" s="1"/>
      <c r="FLG922" s="1"/>
      <c r="FLH922" s="1"/>
      <c r="FLI922" s="1"/>
      <c r="FLJ922" s="1"/>
      <c r="FLK922" s="1"/>
      <c r="FLL922" s="1"/>
      <c r="FLM922" s="1"/>
      <c r="FLN922" s="1"/>
      <c r="FLO922" s="1"/>
      <c r="FLP922" s="1"/>
      <c r="FLQ922" s="1"/>
      <c r="FLR922" s="1"/>
      <c r="FLS922" s="1"/>
      <c r="FLT922" s="1"/>
      <c r="FLU922" s="1"/>
      <c r="FLV922" s="1"/>
      <c r="FLW922" s="1"/>
      <c r="FLX922" s="1"/>
      <c r="FLY922" s="1"/>
      <c r="FLZ922" s="1"/>
      <c r="FMA922" s="1"/>
      <c r="FMB922" s="1"/>
      <c r="FMC922" s="1"/>
      <c r="FMD922" s="1"/>
      <c r="FME922" s="1"/>
      <c r="FMF922" s="1"/>
      <c r="FMG922" s="1"/>
      <c r="FMH922" s="1"/>
      <c r="FMI922" s="1"/>
      <c r="FMJ922" s="1"/>
      <c r="FMK922" s="1"/>
      <c r="FML922" s="1"/>
      <c r="FMM922" s="1"/>
      <c r="FMN922" s="1"/>
      <c r="FMO922" s="1"/>
      <c r="FMP922" s="1"/>
      <c r="FMQ922" s="1"/>
      <c r="FMR922" s="1"/>
      <c r="FMS922" s="1"/>
      <c r="FMT922" s="1"/>
      <c r="FMU922" s="1"/>
      <c r="FMV922" s="1"/>
      <c r="FMW922" s="1"/>
      <c r="FMX922" s="1"/>
      <c r="FMY922" s="1"/>
      <c r="FMZ922" s="1"/>
      <c r="FNA922" s="1"/>
      <c r="FNB922" s="1"/>
      <c r="FNC922" s="1"/>
      <c r="FND922" s="1"/>
      <c r="FNE922" s="1"/>
      <c r="FNF922" s="1"/>
      <c r="FNG922" s="1"/>
      <c r="FNH922" s="1"/>
      <c r="FNI922" s="1"/>
      <c r="FNJ922" s="1"/>
      <c r="FNK922" s="1"/>
      <c r="FNL922" s="1"/>
      <c r="FNM922" s="1"/>
      <c r="FNN922" s="1"/>
      <c r="FNO922" s="1"/>
      <c r="FNP922" s="1"/>
      <c r="FNQ922" s="1"/>
      <c r="FNR922" s="1"/>
      <c r="FNS922" s="1"/>
      <c r="FNT922" s="1"/>
      <c r="FNU922" s="1"/>
      <c r="FNV922" s="1"/>
      <c r="FNW922" s="1"/>
      <c r="FNX922" s="1"/>
      <c r="FNY922" s="1"/>
      <c r="FNZ922" s="1"/>
      <c r="FOA922" s="1"/>
      <c r="FOB922" s="1"/>
      <c r="FOC922" s="1"/>
      <c r="FOD922" s="1"/>
      <c r="FOE922" s="1"/>
      <c r="FOF922" s="1"/>
      <c r="FOG922" s="1"/>
      <c r="FOH922" s="1"/>
      <c r="FOI922" s="1"/>
      <c r="FOJ922" s="1"/>
      <c r="FOK922" s="1"/>
      <c r="FOL922" s="1"/>
      <c r="FOM922" s="1"/>
      <c r="FON922" s="1"/>
      <c r="FOO922" s="1"/>
      <c r="FOP922" s="1"/>
      <c r="FOQ922" s="1"/>
      <c r="FOR922" s="1"/>
      <c r="FOS922" s="1"/>
      <c r="FOT922" s="1"/>
      <c r="FOU922" s="1"/>
      <c r="FOV922" s="1"/>
      <c r="FOW922" s="1"/>
      <c r="FOX922" s="1"/>
      <c r="FOY922" s="1"/>
      <c r="FOZ922" s="1"/>
      <c r="FPA922" s="1"/>
      <c r="FPB922" s="1"/>
      <c r="FPC922" s="1"/>
      <c r="FPD922" s="1"/>
      <c r="FPE922" s="1"/>
      <c r="FPF922" s="1"/>
      <c r="FPG922" s="1"/>
      <c r="FPH922" s="1"/>
      <c r="FPI922" s="1"/>
      <c r="FPJ922" s="1"/>
      <c r="FPK922" s="1"/>
      <c r="FPL922" s="1"/>
      <c r="FPM922" s="1"/>
      <c r="FPN922" s="1"/>
      <c r="FPO922" s="1"/>
      <c r="FPP922" s="1"/>
      <c r="FPQ922" s="1"/>
      <c r="FPR922" s="1"/>
      <c r="FPS922" s="1"/>
      <c r="FPT922" s="1"/>
      <c r="FPU922" s="1"/>
      <c r="FPV922" s="1"/>
      <c r="FPW922" s="1"/>
      <c r="FPX922" s="1"/>
      <c r="FPY922" s="1"/>
      <c r="FPZ922" s="1"/>
      <c r="FQA922" s="1"/>
      <c r="FQB922" s="1"/>
      <c r="FQC922" s="1"/>
      <c r="FQD922" s="1"/>
      <c r="FQE922" s="1"/>
      <c r="FQF922" s="1"/>
      <c r="FQG922" s="1"/>
      <c r="FQH922" s="1"/>
      <c r="FQI922" s="1"/>
      <c r="FQJ922" s="1"/>
      <c r="FQK922" s="1"/>
      <c r="FQL922" s="1"/>
      <c r="FQM922" s="1"/>
      <c r="FQN922" s="1"/>
      <c r="FQO922" s="1"/>
      <c r="FQP922" s="1"/>
      <c r="FQQ922" s="1"/>
      <c r="FQR922" s="1"/>
      <c r="FQS922" s="1"/>
      <c r="FQT922" s="1"/>
      <c r="FQU922" s="1"/>
      <c r="FQV922" s="1"/>
      <c r="FQW922" s="1"/>
      <c r="FQX922" s="1"/>
      <c r="FQY922" s="1"/>
      <c r="FQZ922" s="1"/>
      <c r="FRA922" s="1"/>
      <c r="FRB922" s="1"/>
      <c r="FRC922" s="1"/>
      <c r="FRD922" s="1"/>
      <c r="FRE922" s="1"/>
      <c r="FRF922" s="1"/>
      <c r="FRG922" s="1"/>
      <c r="FRH922" s="1"/>
      <c r="FRI922" s="1"/>
      <c r="FRJ922" s="1"/>
      <c r="FRK922" s="1"/>
      <c r="FRL922" s="1"/>
      <c r="FRM922" s="1"/>
      <c r="FRN922" s="1"/>
      <c r="FRO922" s="1"/>
      <c r="FRP922" s="1"/>
      <c r="FRQ922" s="1"/>
      <c r="FRR922" s="1"/>
      <c r="FRS922" s="1"/>
      <c r="FRT922" s="1"/>
      <c r="FRU922" s="1"/>
      <c r="FRV922" s="1"/>
      <c r="FRW922" s="1"/>
      <c r="FRX922" s="1"/>
      <c r="FRY922" s="1"/>
      <c r="FRZ922" s="1"/>
      <c r="FSA922" s="1"/>
      <c r="FSB922" s="1"/>
      <c r="FSC922" s="1"/>
      <c r="FSD922" s="1"/>
      <c r="FSE922" s="1"/>
      <c r="FSF922" s="1"/>
      <c r="FSG922" s="1"/>
      <c r="FSH922" s="1"/>
      <c r="FSI922" s="1"/>
      <c r="FSJ922" s="1"/>
      <c r="FSK922" s="1"/>
      <c r="FSL922" s="1"/>
      <c r="FSM922" s="1"/>
      <c r="FSN922" s="1"/>
      <c r="FSO922" s="1"/>
      <c r="FSP922" s="1"/>
      <c r="FSQ922" s="1"/>
      <c r="FSR922" s="1"/>
      <c r="FSS922" s="1"/>
      <c r="FST922" s="1"/>
      <c r="FSU922" s="1"/>
      <c r="FSV922" s="1"/>
      <c r="FSW922" s="1"/>
      <c r="FSX922" s="1"/>
      <c r="FSY922" s="1"/>
      <c r="FSZ922" s="1"/>
      <c r="FTA922" s="1"/>
      <c r="FTB922" s="1"/>
      <c r="FTC922" s="1"/>
      <c r="FTD922" s="1"/>
      <c r="FTE922" s="1"/>
      <c r="FTF922" s="1"/>
      <c r="FTG922" s="1"/>
      <c r="FTH922" s="1"/>
      <c r="FTI922" s="1"/>
      <c r="FTJ922" s="1"/>
      <c r="FTK922" s="1"/>
      <c r="FTL922" s="1"/>
      <c r="FTM922" s="1"/>
      <c r="FTN922" s="1"/>
      <c r="FTO922" s="1"/>
      <c r="FTP922" s="1"/>
      <c r="FTQ922" s="1"/>
      <c r="FTR922" s="1"/>
      <c r="FTS922" s="1"/>
      <c r="FTT922" s="1"/>
      <c r="FTU922" s="1"/>
      <c r="FTV922" s="1"/>
      <c r="FTW922" s="1"/>
      <c r="FTX922" s="1"/>
      <c r="FTY922" s="1"/>
      <c r="FTZ922" s="1"/>
      <c r="FUA922" s="1"/>
      <c r="FUB922" s="1"/>
      <c r="FUC922" s="1"/>
      <c r="FUD922" s="1"/>
      <c r="FUE922" s="1"/>
      <c r="FUF922" s="1"/>
      <c r="FUG922" s="1"/>
      <c r="FUH922" s="1"/>
      <c r="FUI922" s="1"/>
      <c r="FUJ922" s="1"/>
      <c r="FUK922" s="1"/>
      <c r="FUL922" s="1"/>
      <c r="FUM922" s="1"/>
      <c r="FUN922" s="1"/>
      <c r="FUO922" s="1"/>
      <c r="FUP922" s="1"/>
      <c r="FUQ922" s="1"/>
      <c r="FUR922" s="1"/>
      <c r="FUS922" s="1"/>
      <c r="FUT922" s="1"/>
      <c r="FUU922" s="1"/>
      <c r="FUV922" s="1"/>
      <c r="FUW922" s="1"/>
      <c r="FUX922" s="1"/>
      <c r="FUY922" s="1"/>
      <c r="FUZ922" s="1"/>
      <c r="FVA922" s="1"/>
      <c r="FVB922" s="1"/>
      <c r="FVC922" s="1"/>
      <c r="FVD922" s="1"/>
      <c r="FVE922" s="1"/>
      <c r="FVF922" s="1"/>
      <c r="FVG922" s="1"/>
      <c r="FVH922" s="1"/>
      <c r="FVI922" s="1"/>
      <c r="FVJ922" s="1"/>
      <c r="FVK922" s="1"/>
      <c r="FVL922" s="1"/>
      <c r="FVM922" s="1"/>
      <c r="FVN922" s="1"/>
      <c r="FVO922" s="1"/>
      <c r="FVP922" s="1"/>
      <c r="FVQ922" s="1"/>
      <c r="FVR922" s="1"/>
      <c r="FVS922" s="1"/>
      <c r="FVT922" s="1"/>
      <c r="FVU922" s="1"/>
      <c r="FVV922" s="1"/>
      <c r="FVW922" s="1"/>
      <c r="FVX922" s="1"/>
      <c r="FVY922" s="1"/>
      <c r="FVZ922" s="1"/>
      <c r="FWA922" s="1"/>
      <c r="FWB922" s="1"/>
      <c r="FWC922" s="1"/>
      <c r="FWD922" s="1"/>
      <c r="FWE922" s="1"/>
      <c r="FWF922" s="1"/>
      <c r="FWG922" s="1"/>
      <c r="FWH922" s="1"/>
      <c r="FWI922" s="1"/>
      <c r="FWJ922" s="1"/>
      <c r="FWK922" s="1"/>
      <c r="FWL922" s="1"/>
      <c r="FWM922" s="1"/>
      <c r="FWN922" s="1"/>
      <c r="FWO922" s="1"/>
      <c r="FWP922" s="1"/>
      <c r="FWQ922" s="1"/>
      <c r="FWR922" s="1"/>
      <c r="FWS922" s="1"/>
      <c r="FWT922" s="1"/>
      <c r="FWU922" s="1"/>
      <c r="FWV922" s="1"/>
      <c r="FWW922" s="1"/>
      <c r="FWX922" s="1"/>
      <c r="FWY922" s="1"/>
      <c r="FWZ922" s="1"/>
      <c r="FXA922" s="1"/>
      <c r="FXB922" s="1"/>
      <c r="FXC922" s="1"/>
      <c r="FXD922" s="1"/>
      <c r="FXE922" s="1"/>
      <c r="FXF922" s="1"/>
      <c r="FXG922" s="1"/>
      <c r="FXH922" s="1"/>
      <c r="FXI922" s="1"/>
      <c r="FXJ922" s="1"/>
      <c r="FXK922" s="1"/>
      <c r="FXL922" s="1"/>
      <c r="FXM922" s="1"/>
      <c r="FXN922" s="1"/>
      <c r="FXO922" s="1"/>
      <c r="FXP922" s="1"/>
      <c r="FXQ922" s="1"/>
      <c r="FXR922" s="1"/>
      <c r="FXS922" s="1"/>
      <c r="FXT922" s="1"/>
      <c r="FXU922" s="1"/>
      <c r="FXV922" s="1"/>
      <c r="FXW922" s="1"/>
      <c r="FXX922" s="1"/>
      <c r="FXY922" s="1"/>
      <c r="FXZ922" s="1"/>
      <c r="FYA922" s="1"/>
      <c r="FYB922" s="1"/>
      <c r="FYC922" s="1"/>
      <c r="FYD922" s="1"/>
      <c r="FYE922" s="1"/>
      <c r="FYF922" s="1"/>
      <c r="FYG922" s="1"/>
      <c r="FYH922" s="1"/>
      <c r="FYI922" s="1"/>
      <c r="FYJ922" s="1"/>
      <c r="FYK922" s="1"/>
      <c r="FYL922" s="1"/>
      <c r="FYM922" s="1"/>
      <c r="FYN922" s="1"/>
      <c r="FYO922" s="1"/>
      <c r="FYP922" s="1"/>
      <c r="FYQ922" s="1"/>
      <c r="FYR922" s="1"/>
      <c r="FYS922" s="1"/>
      <c r="FYT922" s="1"/>
      <c r="FYU922" s="1"/>
      <c r="FYV922" s="1"/>
      <c r="FYW922" s="1"/>
      <c r="FYX922" s="1"/>
      <c r="FYY922" s="1"/>
      <c r="FYZ922" s="1"/>
      <c r="FZA922" s="1"/>
      <c r="FZB922" s="1"/>
      <c r="FZC922" s="1"/>
      <c r="FZD922" s="1"/>
      <c r="FZE922" s="1"/>
      <c r="FZF922" s="1"/>
      <c r="FZG922" s="1"/>
      <c r="FZH922" s="1"/>
      <c r="FZI922" s="1"/>
      <c r="FZJ922" s="1"/>
      <c r="FZK922" s="1"/>
      <c r="FZL922" s="1"/>
      <c r="FZM922" s="1"/>
      <c r="FZN922" s="1"/>
      <c r="FZO922" s="1"/>
      <c r="FZP922" s="1"/>
      <c r="FZQ922" s="1"/>
      <c r="FZR922" s="1"/>
      <c r="FZS922" s="1"/>
      <c r="FZT922" s="1"/>
      <c r="FZU922" s="1"/>
      <c r="FZV922" s="1"/>
      <c r="FZW922" s="1"/>
      <c r="FZX922" s="1"/>
      <c r="FZY922" s="1"/>
      <c r="FZZ922" s="1"/>
      <c r="GAA922" s="1"/>
      <c r="GAB922" s="1"/>
      <c r="GAC922" s="1"/>
      <c r="GAD922" s="1"/>
      <c r="GAE922" s="1"/>
      <c r="GAF922" s="1"/>
      <c r="GAG922" s="1"/>
      <c r="GAH922" s="1"/>
      <c r="GAI922" s="1"/>
      <c r="GAJ922" s="1"/>
      <c r="GAK922" s="1"/>
      <c r="GAL922" s="1"/>
      <c r="GAM922" s="1"/>
      <c r="GAN922" s="1"/>
      <c r="GAO922" s="1"/>
      <c r="GAP922" s="1"/>
      <c r="GAQ922" s="1"/>
      <c r="GAR922" s="1"/>
      <c r="GAS922" s="1"/>
      <c r="GAT922" s="1"/>
      <c r="GAU922" s="1"/>
      <c r="GAV922" s="1"/>
      <c r="GAW922" s="1"/>
      <c r="GAX922" s="1"/>
      <c r="GAY922" s="1"/>
      <c r="GAZ922" s="1"/>
      <c r="GBA922" s="1"/>
      <c r="GBB922" s="1"/>
      <c r="GBC922" s="1"/>
      <c r="GBD922" s="1"/>
      <c r="GBE922" s="1"/>
      <c r="GBF922" s="1"/>
      <c r="GBG922" s="1"/>
      <c r="GBH922" s="1"/>
      <c r="GBI922" s="1"/>
      <c r="GBJ922" s="1"/>
      <c r="GBK922" s="1"/>
      <c r="GBL922" s="1"/>
      <c r="GBM922" s="1"/>
      <c r="GBN922" s="1"/>
      <c r="GBO922" s="1"/>
      <c r="GBP922" s="1"/>
      <c r="GBQ922" s="1"/>
      <c r="GBR922" s="1"/>
      <c r="GBS922" s="1"/>
      <c r="GBT922" s="1"/>
      <c r="GBU922" s="1"/>
      <c r="GBV922" s="1"/>
      <c r="GBW922" s="1"/>
      <c r="GBX922" s="1"/>
      <c r="GBY922" s="1"/>
      <c r="GBZ922" s="1"/>
      <c r="GCA922" s="1"/>
      <c r="GCB922" s="1"/>
      <c r="GCC922" s="1"/>
      <c r="GCD922" s="1"/>
      <c r="GCE922" s="1"/>
      <c r="GCF922" s="1"/>
      <c r="GCG922" s="1"/>
      <c r="GCH922" s="1"/>
      <c r="GCI922" s="1"/>
      <c r="GCJ922" s="1"/>
      <c r="GCK922" s="1"/>
      <c r="GCL922" s="1"/>
      <c r="GCM922" s="1"/>
      <c r="GCN922" s="1"/>
      <c r="GCO922" s="1"/>
      <c r="GCP922" s="1"/>
      <c r="GCQ922" s="1"/>
      <c r="GCR922" s="1"/>
      <c r="GCS922" s="1"/>
      <c r="GCT922" s="1"/>
      <c r="GCU922" s="1"/>
      <c r="GCV922" s="1"/>
      <c r="GCW922" s="1"/>
      <c r="GCX922" s="1"/>
      <c r="GCY922" s="1"/>
      <c r="GCZ922" s="1"/>
      <c r="GDA922" s="1"/>
      <c r="GDB922" s="1"/>
      <c r="GDC922" s="1"/>
      <c r="GDD922" s="1"/>
      <c r="GDE922" s="1"/>
      <c r="GDF922" s="1"/>
      <c r="GDG922" s="1"/>
      <c r="GDH922" s="1"/>
      <c r="GDI922" s="1"/>
      <c r="GDJ922" s="1"/>
      <c r="GDK922" s="1"/>
      <c r="GDL922" s="1"/>
      <c r="GDM922" s="1"/>
      <c r="GDN922" s="1"/>
      <c r="GDO922" s="1"/>
      <c r="GDP922" s="1"/>
      <c r="GDQ922" s="1"/>
      <c r="GDR922" s="1"/>
      <c r="GDS922" s="1"/>
      <c r="GDT922" s="1"/>
      <c r="GDU922" s="1"/>
      <c r="GDV922" s="1"/>
      <c r="GDW922" s="1"/>
      <c r="GDX922" s="1"/>
      <c r="GDY922" s="1"/>
      <c r="GDZ922" s="1"/>
      <c r="GEA922" s="1"/>
      <c r="GEB922" s="1"/>
      <c r="GEC922" s="1"/>
      <c r="GED922" s="1"/>
      <c r="GEE922" s="1"/>
      <c r="GEF922" s="1"/>
      <c r="GEG922" s="1"/>
      <c r="GEH922" s="1"/>
      <c r="GEI922" s="1"/>
      <c r="GEJ922" s="1"/>
      <c r="GEK922" s="1"/>
      <c r="GEL922" s="1"/>
      <c r="GEM922" s="1"/>
      <c r="GEN922" s="1"/>
      <c r="GEO922" s="1"/>
      <c r="GEP922" s="1"/>
      <c r="GEQ922" s="1"/>
      <c r="GER922" s="1"/>
      <c r="GES922" s="1"/>
      <c r="GET922" s="1"/>
      <c r="GEU922" s="1"/>
      <c r="GEV922" s="1"/>
      <c r="GEW922" s="1"/>
      <c r="GEX922" s="1"/>
      <c r="GEY922" s="1"/>
      <c r="GEZ922" s="1"/>
      <c r="GFA922" s="1"/>
      <c r="GFB922" s="1"/>
      <c r="GFC922" s="1"/>
      <c r="GFD922" s="1"/>
      <c r="GFE922" s="1"/>
      <c r="GFF922" s="1"/>
      <c r="GFG922" s="1"/>
      <c r="GFH922" s="1"/>
      <c r="GFI922" s="1"/>
      <c r="GFJ922" s="1"/>
      <c r="GFK922" s="1"/>
      <c r="GFL922" s="1"/>
      <c r="GFM922" s="1"/>
      <c r="GFN922" s="1"/>
      <c r="GFO922" s="1"/>
      <c r="GFP922" s="1"/>
      <c r="GFQ922" s="1"/>
      <c r="GFR922" s="1"/>
      <c r="GFS922" s="1"/>
      <c r="GFT922" s="1"/>
      <c r="GFU922" s="1"/>
      <c r="GFV922" s="1"/>
      <c r="GFW922" s="1"/>
      <c r="GFX922" s="1"/>
      <c r="GFY922" s="1"/>
      <c r="GFZ922" s="1"/>
      <c r="GGA922" s="1"/>
      <c r="GGB922" s="1"/>
      <c r="GGC922" s="1"/>
      <c r="GGD922" s="1"/>
      <c r="GGE922" s="1"/>
      <c r="GGF922" s="1"/>
      <c r="GGG922" s="1"/>
      <c r="GGH922" s="1"/>
      <c r="GGI922" s="1"/>
      <c r="GGJ922" s="1"/>
      <c r="GGK922" s="1"/>
      <c r="GGL922" s="1"/>
      <c r="GGM922" s="1"/>
      <c r="GGN922" s="1"/>
      <c r="GGO922" s="1"/>
      <c r="GGP922" s="1"/>
      <c r="GGQ922" s="1"/>
      <c r="GGR922" s="1"/>
      <c r="GGS922" s="1"/>
      <c r="GGT922" s="1"/>
      <c r="GGU922" s="1"/>
      <c r="GGV922" s="1"/>
      <c r="GGW922" s="1"/>
      <c r="GGX922" s="1"/>
      <c r="GGY922" s="1"/>
      <c r="GGZ922" s="1"/>
      <c r="GHA922" s="1"/>
      <c r="GHB922" s="1"/>
      <c r="GHC922" s="1"/>
      <c r="GHD922" s="1"/>
      <c r="GHE922" s="1"/>
      <c r="GHF922" s="1"/>
      <c r="GHG922" s="1"/>
      <c r="GHH922" s="1"/>
      <c r="GHI922" s="1"/>
      <c r="GHJ922" s="1"/>
      <c r="GHK922" s="1"/>
      <c r="GHL922" s="1"/>
      <c r="GHM922" s="1"/>
      <c r="GHN922" s="1"/>
      <c r="GHO922" s="1"/>
      <c r="GHP922" s="1"/>
      <c r="GHQ922" s="1"/>
      <c r="GHR922" s="1"/>
      <c r="GHS922" s="1"/>
      <c r="GHT922" s="1"/>
      <c r="GHU922" s="1"/>
      <c r="GHV922" s="1"/>
      <c r="GHW922" s="1"/>
      <c r="GHX922" s="1"/>
      <c r="GHY922" s="1"/>
      <c r="GHZ922" s="1"/>
      <c r="GIA922" s="1"/>
      <c r="GIB922" s="1"/>
      <c r="GIC922" s="1"/>
      <c r="GID922" s="1"/>
      <c r="GIE922" s="1"/>
      <c r="GIF922" s="1"/>
      <c r="GIG922" s="1"/>
      <c r="GIH922" s="1"/>
      <c r="GII922" s="1"/>
      <c r="GIJ922" s="1"/>
      <c r="GIK922" s="1"/>
      <c r="GIL922" s="1"/>
      <c r="GIM922" s="1"/>
      <c r="GIN922" s="1"/>
      <c r="GIO922" s="1"/>
      <c r="GIP922" s="1"/>
      <c r="GIQ922" s="1"/>
      <c r="GIR922" s="1"/>
      <c r="GIS922" s="1"/>
      <c r="GIT922" s="1"/>
      <c r="GIU922" s="1"/>
      <c r="GIV922" s="1"/>
      <c r="GIW922" s="1"/>
      <c r="GIX922" s="1"/>
      <c r="GIY922" s="1"/>
      <c r="GIZ922" s="1"/>
      <c r="GJA922" s="1"/>
      <c r="GJB922" s="1"/>
      <c r="GJC922" s="1"/>
      <c r="GJD922" s="1"/>
      <c r="GJE922" s="1"/>
      <c r="GJF922" s="1"/>
      <c r="GJG922" s="1"/>
      <c r="GJH922" s="1"/>
      <c r="GJI922" s="1"/>
      <c r="GJJ922" s="1"/>
      <c r="GJK922" s="1"/>
      <c r="GJL922" s="1"/>
      <c r="GJM922" s="1"/>
      <c r="GJN922" s="1"/>
      <c r="GJO922" s="1"/>
      <c r="GJP922" s="1"/>
      <c r="GJQ922" s="1"/>
      <c r="GJR922" s="1"/>
      <c r="GJS922" s="1"/>
      <c r="GJT922" s="1"/>
      <c r="GJU922" s="1"/>
      <c r="GJV922" s="1"/>
      <c r="GJW922" s="1"/>
      <c r="GJX922" s="1"/>
      <c r="GJY922" s="1"/>
      <c r="GJZ922" s="1"/>
      <c r="GKA922" s="1"/>
      <c r="GKB922" s="1"/>
      <c r="GKC922" s="1"/>
      <c r="GKD922" s="1"/>
      <c r="GKE922" s="1"/>
      <c r="GKF922" s="1"/>
      <c r="GKG922" s="1"/>
      <c r="GKH922" s="1"/>
      <c r="GKI922" s="1"/>
      <c r="GKJ922" s="1"/>
      <c r="GKK922" s="1"/>
      <c r="GKL922" s="1"/>
      <c r="GKM922" s="1"/>
      <c r="GKN922" s="1"/>
      <c r="GKO922" s="1"/>
      <c r="GKP922" s="1"/>
      <c r="GKQ922" s="1"/>
      <c r="GKR922" s="1"/>
      <c r="GKS922" s="1"/>
      <c r="GKT922" s="1"/>
      <c r="GKU922" s="1"/>
      <c r="GKV922" s="1"/>
      <c r="GKW922" s="1"/>
      <c r="GKX922" s="1"/>
      <c r="GKY922" s="1"/>
      <c r="GKZ922" s="1"/>
      <c r="GLA922" s="1"/>
      <c r="GLB922" s="1"/>
      <c r="GLC922" s="1"/>
      <c r="GLD922" s="1"/>
      <c r="GLE922" s="1"/>
      <c r="GLF922" s="1"/>
      <c r="GLG922" s="1"/>
      <c r="GLH922" s="1"/>
      <c r="GLI922" s="1"/>
      <c r="GLJ922" s="1"/>
      <c r="GLK922" s="1"/>
      <c r="GLL922" s="1"/>
      <c r="GLM922" s="1"/>
      <c r="GLN922" s="1"/>
      <c r="GLO922" s="1"/>
      <c r="GLP922" s="1"/>
      <c r="GLQ922" s="1"/>
      <c r="GLR922" s="1"/>
      <c r="GLS922" s="1"/>
      <c r="GLT922" s="1"/>
      <c r="GLU922" s="1"/>
      <c r="GLV922" s="1"/>
      <c r="GLW922" s="1"/>
      <c r="GLX922" s="1"/>
      <c r="GLY922" s="1"/>
      <c r="GLZ922" s="1"/>
      <c r="GMA922" s="1"/>
      <c r="GMB922" s="1"/>
      <c r="GMC922" s="1"/>
      <c r="GMD922" s="1"/>
      <c r="GME922" s="1"/>
      <c r="GMF922" s="1"/>
      <c r="GMG922" s="1"/>
      <c r="GMH922" s="1"/>
      <c r="GMI922" s="1"/>
      <c r="GMJ922" s="1"/>
      <c r="GMK922" s="1"/>
      <c r="GML922" s="1"/>
      <c r="GMM922" s="1"/>
      <c r="GMN922" s="1"/>
      <c r="GMO922" s="1"/>
      <c r="GMP922" s="1"/>
      <c r="GMQ922" s="1"/>
      <c r="GMR922" s="1"/>
      <c r="GMS922" s="1"/>
      <c r="GMT922" s="1"/>
      <c r="GMU922" s="1"/>
      <c r="GMV922" s="1"/>
      <c r="GMW922" s="1"/>
      <c r="GMX922" s="1"/>
      <c r="GMY922" s="1"/>
      <c r="GMZ922" s="1"/>
      <c r="GNA922" s="1"/>
      <c r="GNB922" s="1"/>
      <c r="GNC922" s="1"/>
      <c r="GND922" s="1"/>
      <c r="GNE922" s="1"/>
      <c r="GNF922" s="1"/>
      <c r="GNG922" s="1"/>
      <c r="GNH922" s="1"/>
      <c r="GNI922" s="1"/>
      <c r="GNJ922" s="1"/>
      <c r="GNK922" s="1"/>
      <c r="GNL922" s="1"/>
      <c r="GNM922" s="1"/>
      <c r="GNN922" s="1"/>
      <c r="GNO922" s="1"/>
      <c r="GNP922" s="1"/>
      <c r="GNQ922" s="1"/>
      <c r="GNR922" s="1"/>
      <c r="GNS922" s="1"/>
      <c r="GNT922" s="1"/>
      <c r="GNU922" s="1"/>
      <c r="GNV922" s="1"/>
      <c r="GNW922" s="1"/>
      <c r="GNX922" s="1"/>
      <c r="GNY922" s="1"/>
      <c r="GNZ922" s="1"/>
      <c r="GOA922" s="1"/>
      <c r="GOB922" s="1"/>
      <c r="GOC922" s="1"/>
      <c r="GOD922" s="1"/>
      <c r="GOE922" s="1"/>
      <c r="GOF922" s="1"/>
      <c r="GOG922" s="1"/>
      <c r="GOH922" s="1"/>
      <c r="GOI922" s="1"/>
      <c r="GOJ922" s="1"/>
      <c r="GOK922" s="1"/>
      <c r="GOL922" s="1"/>
      <c r="GOM922" s="1"/>
      <c r="GON922" s="1"/>
      <c r="GOO922" s="1"/>
      <c r="GOP922" s="1"/>
      <c r="GOQ922" s="1"/>
      <c r="GOR922" s="1"/>
      <c r="GOS922" s="1"/>
      <c r="GOT922" s="1"/>
      <c r="GOU922" s="1"/>
      <c r="GOV922" s="1"/>
      <c r="GOW922" s="1"/>
      <c r="GOX922" s="1"/>
      <c r="GOY922" s="1"/>
      <c r="GOZ922" s="1"/>
      <c r="GPA922" s="1"/>
      <c r="GPB922" s="1"/>
      <c r="GPC922" s="1"/>
      <c r="GPD922" s="1"/>
      <c r="GPE922" s="1"/>
      <c r="GPF922" s="1"/>
      <c r="GPG922" s="1"/>
      <c r="GPH922" s="1"/>
      <c r="GPI922" s="1"/>
      <c r="GPJ922" s="1"/>
      <c r="GPK922" s="1"/>
      <c r="GPL922" s="1"/>
      <c r="GPM922" s="1"/>
      <c r="GPN922" s="1"/>
      <c r="GPO922" s="1"/>
      <c r="GPP922" s="1"/>
      <c r="GPQ922" s="1"/>
      <c r="GPR922" s="1"/>
      <c r="GPS922" s="1"/>
      <c r="GPT922" s="1"/>
      <c r="GPU922" s="1"/>
      <c r="GPV922" s="1"/>
      <c r="GPW922" s="1"/>
      <c r="GPX922" s="1"/>
      <c r="GPY922" s="1"/>
      <c r="GPZ922" s="1"/>
      <c r="GQA922" s="1"/>
      <c r="GQB922" s="1"/>
      <c r="GQC922" s="1"/>
      <c r="GQD922" s="1"/>
      <c r="GQE922" s="1"/>
      <c r="GQF922" s="1"/>
      <c r="GQG922" s="1"/>
      <c r="GQH922" s="1"/>
      <c r="GQI922" s="1"/>
      <c r="GQJ922" s="1"/>
      <c r="GQK922" s="1"/>
      <c r="GQL922" s="1"/>
      <c r="GQM922" s="1"/>
      <c r="GQN922" s="1"/>
      <c r="GQO922" s="1"/>
      <c r="GQP922" s="1"/>
      <c r="GQQ922" s="1"/>
      <c r="GQR922" s="1"/>
      <c r="GQS922" s="1"/>
      <c r="GQT922" s="1"/>
      <c r="GQU922" s="1"/>
      <c r="GQV922" s="1"/>
      <c r="GQW922" s="1"/>
      <c r="GQX922" s="1"/>
      <c r="GQY922" s="1"/>
      <c r="GQZ922" s="1"/>
      <c r="GRA922" s="1"/>
      <c r="GRB922" s="1"/>
      <c r="GRC922" s="1"/>
      <c r="GRD922" s="1"/>
      <c r="GRE922" s="1"/>
      <c r="GRF922" s="1"/>
      <c r="GRG922" s="1"/>
      <c r="GRH922" s="1"/>
      <c r="GRI922" s="1"/>
      <c r="GRJ922" s="1"/>
      <c r="GRK922" s="1"/>
      <c r="GRL922" s="1"/>
      <c r="GRM922" s="1"/>
      <c r="GRN922" s="1"/>
      <c r="GRO922" s="1"/>
      <c r="GRP922" s="1"/>
      <c r="GRQ922" s="1"/>
      <c r="GRR922" s="1"/>
      <c r="GRS922" s="1"/>
      <c r="GRT922" s="1"/>
      <c r="GRU922" s="1"/>
      <c r="GRV922" s="1"/>
      <c r="GRW922" s="1"/>
      <c r="GRX922" s="1"/>
      <c r="GRY922" s="1"/>
      <c r="GRZ922" s="1"/>
      <c r="GSA922" s="1"/>
      <c r="GSB922" s="1"/>
      <c r="GSC922" s="1"/>
      <c r="GSD922" s="1"/>
      <c r="GSE922" s="1"/>
      <c r="GSF922" s="1"/>
      <c r="GSG922" s="1"/>
      <c r="GSH922" s="1"/>
      <c r="GSI922" s="1"/>
      <c r="GSJ922" s="1"/>
      <c r="GSK922" s="1"/>
      <c r="GSL922" s="1"/>
      <c r="GSM922" s="1"/>
      <c r="GSN922" s="1"/>
      <c r="GSO922" s="1"/>
      <c r="GSP922" s="1"/>
      <c r="GSQ922" s="1"/>
      <c r="GSR922" s="1"/>
      <c r="GSS922" s="1"/>
      <c r="GST922" s="1"/>
      <c r="GSU922" s="1"/>
      <c r="GSV922" s="1"/>
      <c r="GSW922" s="1"/>
      <c r="GSX922" s="1"/>
      <c r="GSY922" s="1"/>
      <c r="GSZ922" s="1"/>
      <c r="GTA922" s="1"/>
      <c r="GTB922" s="1"/>
      <c r="GTC922" s="1"/>
      <c r="GTD922" s="1"/>
      <c r="GTE922" s="1"/>
      <c r="GTF922" s="1"/>
      <c r="GTG922" s="1"/>
      <c r="GTH922" s="1"/>
      <c r="GTI922" s="1"/>
      <c r="GTJ922" s="1"/>
      <c r="GTK922" s="1"/>
      <c r="GTL922" s="1"/>
      <c r="GTM922" s="1"/>
      <c r="GTN922" s="1"/>
      <c r="GTO922" s="1"/>
      <c r="GTP922" s="1"/>
      <c r="GTQ922" s="1"/>
      <c r="GTR922" s="1"/>
      <c r="GTS922" s="1"/>
      <c r="GTT922" s="1"/>
      <c r="GTU922" s="1"/>
      <c r="GTV922" s="1"/>
      <c r="GTW922" s="1"/>
      <c r="GTX922" s="1"/>
      <c r="GTY922" s="1"/>
      <c r="GTZ922" s="1"/>
      <c r="GUA922" s="1"/>
      <c r="GUB922" s="1"/>
      <c r="GUC922" s="1"/>
      <c r="GUD922" s="1"/>
      <c r="GUE922" s="1"/>
      <c r="GUF922" s="1"/>
      <c r="GUG922" s="1"/>
      <c r="GUH922" s="1"/>
      <c r="GUI922" s="1"/>
      <c r="GUJ922" s="1"/>
      <c r="GUK922" s="1"/>
      <c r="GUL922" s="1"/>
      <c r="GUM922" s="1"/>
      <c r="GUN922" s="1"/>
      <c r="GUO922" s="1"/>
      <c r="GUP922" s="1"/>
      <c r="GUQ922" s="1"/>
      <c r="GUR922" s="1"/>
      <c r="GUS922" s="1"/>
      <c r="GUT922" s="1"/>
      <c r="GUU922" s="1"/>
      <c r="GUV922" s="1"/>
      <c r="GUW922" s="1"/>
      <c r="GUX922" s="1"/>
      <c r="GUY922" s="1"/>
      <c r="GUZ922" s="1"/>
      <c r="GVA922" s="1"/>
      <c r="GVB922" s="1"/>
      <c r="GVC922" s="1"/>
      <c r="GVD922" s="1"/>
      <c r="GVE922" s="1"/>
      <c r="GVF922" s="1"/>
      <c r="GVG922" s="1"/>
      <c r="GVH922" s="1"/>
      <c r="GVI922" s="1"/>
      <c r="GVJ922" s="1"/>
      <c r="GVK922" s="1"/>
      <c r="GVL922" s="1"/>
      <c r="GVM922" s="1"/>
      <c r="GVN922" s="1"/>
      <c r="GVO922" s="1"/>
      <c r="GVP922" s="1"/>
      <c r="GVQ922" s="1"/>
      <c r="GVR922" s="1"/>
      <c r="GVS922" s="1"/>
      <c r="GVT922" s="1"/>
      <c r="GVU922" s="1"/>
      <c r="GVV922" s="1"/>
      <c r="GVW922" s="1"/>
      <c r="GVX922" s="1"/>
      <c r="GVY922" s="1"/>
      <c r="GVZ922" s="1"/>
      <c r="GWA922" s="1"/>
      <c r="GWB922" s="1"/>
      <c r="GWC922" s="1"/>
      <c r="GWD922" s="1"/>
      <c r="GWE922" s="1"/>
      <c r="GWF922" s="1"/>
      <c r="GWG922" s="1"/>
      <c r="GWH922" s="1"/>
      <c r="GWI922" s="1"/>
      <c r="GWJ922" s="1"/>
      <c r="GWK922" s="1"/>
      <c r="GWL922" s="1"/>
      <c r="GWM922" s="1"/>
      <c r="GWN922" s="1"/>
      <c r="GWO922" s="1"/>
      <c r="GWP922" s="1"/>
      <c r="GWQ922" s="1"/>
      <c r="GWR922" s="1"/>
      <c r="GWS922" s="1"/>
      <c r="GWT922" s="1"/>
      <c r="GWU922" s="1"/>
      <c r="GWV922" s="1"/>
      <c r="GWW922" s="1"/>
      <c r="GWX922" s="1"/>
      <c r="GWY922" s="1"/>
      <c r="GWZ922" s="1"/>
      <c r="GXA922" s="1"/>
      <c r="GXB922" s="1"/>
      <c r="GXC922" s="1"/>
      <c r="GXD922" s="1"/>
      <c r="GXE922" s="1"/>
      <c r="GXF922" s="1"/>
      <c r="GXG922" s="1"/>
      <c r="GXH922" s="1"/>
      <c r="GXI922" s="1"/>
      <c r="GXJ922" s="1"/>
      <c r="GXK922" s="1"/>
      <c r="GXL922" s="1"/>
      <c r="GXM922" s="1"/>
      <c r="GXN922" s="1"/>
      <c r="GXO922" s="1"/>
      <c r="GXP922" s="1"/>
      <c r="GXQ922" s="1"/>
      <c r="GXR922" s="1"/>
      <c r="GXS922" s="1"/>
      <c r="GXT922" s="1"/>
      <c r="GXU922" s="1"/>
      <c r="GXV922" s="1"/>
      <c r="GXW922" s="1"/>
      <c r="GXX922" s="1"/>
      <c r="GXY922" s="1"/>
      <c r="GXZ922" s="1"/>
      <c r="GYA922" s="1"/>
      <c r="GYB922" s="1"/>
      <c r="GYC922" s="1"/>
      <c r="GYD922" s="1"/>
      <c r="GYE922" s="1"/>
      <c r="GYF922" s="1"/>
      <c r="GYG922" s="1"/>
      <c r="GYH922" s="1"/>
      <c r="GYI922" s="1"/>
      <c r="GYJ922" s="1"/>
      <c r="GYK922" s="1"/>
      <c r="GYL922" s="1"/>
      <c r="GYM922" s="1"/>
      <c r="GYN922" s="1"/>
      <c r="GYO922" s="1"/>
      <c r="GYP922" s="1"/>
      <c r="GYQ922" s="1"/>
      <c r="GYR922" s="1"/>
      <c r="GYS922" s="1"/>
      <c r="GYT922" s="1"/>
      <c r="GYU922" s="1"/>
      <c r="GYV922" s="1"/>
      <c r="GYW922" s="1"/>
      <c r="GYX922" s="1"/>
      <c r="GYY922" s="1"/>
      <c r="GYZ922" s="1"/>
      <c r="GZA922" s="1"/>
      <c r="GZB922" s="1"/>
      <c r="GZC922" s="1"/>
      <c r="GZD922" s="1"/>
      <c r="GZE922" s="1"/>
      <c r="GZF922" s="1"/>
      <c r="GZG922" s="1"/>
      <c r="GZH922" s="1"/>
      <c r="GZI922" s="1"/>
      <c r="GZJ922" s="1"/>
      <c r="GZK922" s="1"/>
      <c r="GZL922" s="1"/>
      <c r="GZM922" s="1"/>
      <c r="GZN922" s="1"/>
      <c r="GZO922" s="1"/>
      <c r="GZP922" s="1"/>
      <c r="GZQ922" s="1"/>
      <c r="GZR922" s="1"/>
      <c r="GZS922" s="1"/>
      <c r="GZT922" s="1"/>
      <c r="GZU922" s="1"/>
      <c r="GZV922" s="1"/>
      <c r="GZW922" s="1"/>
      <c r="GZX922" s="1"/>
      <c r="GZY922" s="1"/>
      <c r="GZZ922" s="1"/>
      <c r="HAA922" s="1"/>
      <c r="HAB922" s="1"/>
      <c r="HAC922" s="1"/>
      <c r="HAD922" s="1"/>
      <c r="HAE922" s="1"/>
      <c r="HAF922" s="1"/>
      <c r="HAG922" s="1"/>
      <c r="HAH922" s="1"/>
      <c r="HAI922" s="1"/>
      <c r="HAJ922" s="1"/>
      <c r="HAK922" s="1"/>
      <c r="HAL922" s="1"/>
      <c r="HAM922" s="1"/>
      <c r="HAN922" s="1"/>
      <c r="HAO922" s="1"/>
      <c r="HAP922" s="1"/>
      <c r="HAQ922" s="1"/>
      <c r="HAR922" s="1"/>
      <c r="HAS922" s="1"/>
      <c r="HAT922" s="1"/>
      <c r="HAU922" s="1"/>
      <c r="HAV922" s="1"/>
      <c r="HAW922" s="1"/>
      <c r="HAX922" s="1"/>
      <c r="HAY922" s="1"/>
      <c r="HAZ922" s="1"/>
      <c r="HBA922" s="1"/>
      <c r="HBB922" s="1"/>
      <c r="HBC922" s="1"/>
      <c r="HBD922" s="1"/>
      <c r="HBE922" s="1"/>
      <c r="HBF922" s="1"/>
      <c r="HBG922" s="1"/>
      <c r="HBH922" s="1"/>
      <c r="HBI922" s="1"/>
      <c r="HBJ922" s="1"/>
      <c r="HBK922" s="1"/>
      <c r="HBL922" s="1"/>
      <c r="HBM922" s="1"/>
      <c r="HBN922" s="1"/>
      <c r="HBO922" s="1"/>
      <c r="HBP922" s="1"/>
      <c r="HBQ922" s="1"/>
      <c r="HBR922" s="1"/>
      <c r="HBS922" s="1"/>
      <c r="HBT922" s="1"/>
      <c r="HBU922" s="1"/>
      <c r="HBV922" s="1"/>
      <c r="HBW922" s="1"/>
      <c r="HBX922" s="1"/>
      <c r="HBY922" s="1"/>
      <c r="HBZ922" s="1"/>
      <c r="HCA922" s="1"/>
      <c r="HCB922" s="1"/>
      <c r="HCC922" s="1"/>
      <c r="HCD922" s="1"/>
      <c r="HCE922" s="1"/>
      <c r="HCF922" s="1"/>
      <c r="HCG922" s="1"/>
      <c r="HCH922" s="1"/>
      <c r="HCI922" s="1"/>
      <c r="HCJ922" s="1"/>
      <c r="HCK922" s="1"/>
      <c r="HCL922" s="1"/>
      <c r="HCM922" s="1"/>
      <c r="HCN922" s="1"/>
      <c r="HCO922" s="1"/>
      <c r="HCP922" s="1"/>
      <c r="HCQ922" s="1"/>
      <c r="HCR922" s="1"/>
      <c r="HCS922" s="1"/>
      <c r="HCT922" s="1"/>
      <c r="HCU922" s="1"/>
      <c r="HCV922" s="1"/>
      <c r="HCW922" s="1"/>
      <c r="HCX922" s="1"/>
      <c r="HCY922" s="1"/>
      <c r="HCZ922" s="1"/>
      <c r="HDA922" s="1"/>
      <c r="HDB922" s="1"/>
      <c r="HDC922" s="1"/>
      <c r="HDD922" s="1"/>
      <c r="HDE922" s="1"/>
      <c r="HDF922" s="1"/>
      <c r="HDG922" s="1"/>
      <c r="HDH922" s="1"/>
      <c r="HDI922" s="1"/>
      <c r="HDJ922" s="1"/>
      <c r="HDK922" s="1"/>
      <c r="HDL922" s="1"/>
      <c r="HDM922" s="1"/>
      <c r="HDN922" s="1"/>
      <c r="HDO922" s="1"/>
      <c r="HDP922" s="1"/>
      <c r="HDQ922" s="1"/>
      <c r="HDR922" s="1"/>
      <c r="HDS922" s="1"/>
      <c r="HDT922" s="1"/>
      <c r="HDU922" s="1"/>
      <c r="HDV922" s="1"/>
      <c r="HDW922" s="1"/>
      <c r="HDX922" s="1"/>
      <c r="HDY922" s="1"/>
      <c r="HDZ922" s="1"/>
      <c r="HEA922" s="1"/>
      <c r="HEB922" s="1"/>
      <c r="HEC922" s="1"/>
      <c r="HED922" s="1"/>
      <c r="HEE922" s="1"/>
      <c r="HEF922" s="1"/>
      <c r="HEG922" s="1"/>
      <c r="HEH922" s="1"/>
      <c r="HEI922" s="1"/>
      <c r="HEJ922" s="1"/>
      <c r="HEK922" s="1"/>
      <c r="HEL922" s="1"/>
      <c r="HEM922" s="1"/>
      <c r="HEN922" s="1"/>
      <c r="HEO922" s="1"/>
      <c r="HEP922" s="1"/>
      <c r="HEQ922" s="1"/>
      <c r="HER922" s="1"/>
      <c r="HES922" s="1"/>
      <c r="HET922" s="1"/>
      <c r="HEU922" s="1"/>
      <c r="HEV922" s="1"/>
      <c r="HEW922" s="1"/>
      <c r="HEX922" s="1"/>
      <c r="HEY922" s="1"/>
      <c r="HEZ922" s="1"/>
      <c r="HFA922" s="1"/>
      <c r="HFB922" s="1"/>
      <c r="HFC922" s="1"/>
      <c r="HFD922" s="1"/>
      <c r="HFE922" s="1"/>
      <c r="HFF922" s="1"/>
      <c r="HFG922" s="1"/>
      <c r="HFH922" s="1"/>
      <c r="HFI922" s="1"/>
      <c r="HFJ922" s="1"/>
      <c r="HFK922" s="1"/>
      <c r="HFL922" s="1"/>
      <c r="HFM922" s="1"/>
      <c r="HFN922" s="1"/>
      <c r="HFO922" s="1"/>
      <c r="HFP922" s="1"/>
      <c r="HFQ922" s="1"/>
      <c r="HFR922" s="1"/>
      <c r="HFS922" s="1"/>
      <c r="HFT922" s="1"/>
      <c r="HFU922" s="1"/>
      <c r="HFV922" s="1"/>
      <c r="HFW922" s="1"/>
      <c r="HFX922" s="1"/>
      <c r="HFY922" s="1"/>
      <c r="HFZ922" s="1"/>
      <c r="HGA922" s="1"/>
      <c r="HGB922" s="1"/>
      <c r="HGC922" s="1"/>
      <c r="HGD922" s="1"/>
      <c r="HGE922" s="1"/>
      <c r="HGF922" s="1"/>
      <c r="HGG922" s="1"/>
      <c r="HGH922" s="1"/>
      <c r="HGI922" s="1"/>
      <c r="HGJ922" s="1"/>
      <c r="HGK922" s="1"/>
      <c r="HGL922" s="1"/>
      <c r="HGM922" s="1"/>
      <c r="HGN922" s="1"/>
      <c r="HGO922" s="1"/>
      <c r="HGP922" s="1"/>
      <c r="HGQ922" s="1"/>
      <c r="HGR922" s="1"/>
      <c r="HGS922" s="1"/>
      <c r="HGT922" s="1"/>
      <c r="HGU922" s="1"/>
      <c r="HGV922" s="1"/>
      <c r="HGW922" s="1"/>
      <c r="HGX922" s="1"/>
      <c r="HGY922" s="1"/>
      <c r="HGZ922" s="1"/>
      <c r="HHA922" s="1"/>
      <c r="HHB922" s="1"/>
      <c r="HHC922" s="1"/>
      <c r="HHD922" s="1"/>
      <c r="HHE922" s="1"/>
      <c r="HHF922" s="1"/>
      <c r="HHG922" s="1"/>
      <c r="HHH922" s="1"/>
      <c r="HHI922" s="1"/>
      <c r="HHJ922" s="1"/>
      <c r="HHK922" s="1"/>
      <c r="HHL922" s="1"/>
      <c r="HHM922" s="1"/>
      <c r="HHN922" s="1"/>
      <c r="HHO922" s="1"/>
      <c r="HHP922" s="1"/>
      <c r="HHQ922" s="1"/>
      <c r="HHR922" s="1"/>
      <c r="HHS922" s="1"/>
      <c r="HHT922" s="1"/>
      <c r="HHU922" s="1"/>
      <c r="HHV922" s="1"/>
      <c r="HHW922" s="1"/>
      <c r="HHX922" s="1"/>
      <c r="HHY922" s="1"/>
      <c r="HHZ922" s="1"/>
      <c r="HIA922" s="1"/>
      <c r="HIB922" s="1"/>
      <c r="HIC922" s="1"/>
      <c r="HID922" s="1"/>
      <c r="HIE922" s="1"/>
      <c r="HIF922" s="1"/>
      <c r="HIG922" s="1"/>
      <c r="HIH922" s="1"/>
      <c r="HII922" s="1"/>
      <c r="HIJ922" s="1"/>
      <c r="HIK922" s="1"/>
      <c r="HIL922" s="1"/>
      <c r="HIM922" s="1"/>
      <c r="HIN922" s="1"/>
      <c r="HIO922" s="1"/>
      <c r="HIP922" s="1"/>
      <c r="HIQ922" s="1"/>
      <c r="HIR922" s="1"/>
      <c r="HIS922" s="1"/>
      <c r="HIT922" s="1"/>
      <c r="HIU922" s="1"/>
      <c r="HIV922" s="1"/>
      <c r="HIW922" s="1"/>
      <c r="HIX922" s="1"/>
      <c r="HIY922" s="1"/>
      <c r="HIZ922" s="1"/>
      <c r="HJA922" s="1"/>
      <c r="HJB922" s="1"/>
      <c r="HJC922" s="1"/>
      <c r="HJD922" s="1"/>
      <c r="HJE922" s="1"/>
      <c r="HJF922" s="1"/>
      <c r="HJG922" s="1"/>
      <c r="HJH922" s="1"/>
      <c r="HJI922" s="1"/>
      <c r="HJJ922" s="1"/>
      <c r="HJK922" s="1"/>
      <c r="HJL922" s="1"/>
      <c r="HJM922" s="1"/>
      <c r="HJN922" s="1"/>
      <c r="HJO922" s="1"/>
      <c r="HJP922" s="1"/>
      <c r="HJQ922" s="1"/>
      <c r="HJR922" s="1"/>
      <c r="HJS922" s="1"/>
      <c r="HJT922" s="1"/>
      <c r="HJU922" s="1"/>
      <c r="HJV922" s="1"/>
      <c r="HJW922" s="1"/>
      <c r="HJX922" s="1"/>
      <c r="HJY922" s="1"/>
      <c r="HJZ922" s="1"/>
      <c r="HKA922" s="1"/>
      <c r="HKB922" s="1"/>
      <c r="HKC922" s="1"/>
      <c r="HKD922" s="1"/>
      <c r="HKE922" s="1"/>
      <c r="HKF922" s="1"/>
      <c r="HKG922" s="1"/>
      <c r="HKH922" s="1"/>
      <c r="HKI922" s="1"/>
      <c r="HKJ922" s="1"/>
      <c r="HKK922" s="1"/>
      <c r="HKL922" s="1"/>
      <c r="HKM922" s="1"/>
      <c r="HKN922" s="1"/>
      <c r="HKO922" s="1"/>
      <c r="HKP922" s="1"/>
      <c r="HKQ922" s="1"/>
      <c r="HKR922" s="1"/>
      <c r="HKS922" s="1"/>
      <c r="HKT922" s="1"/>
      <c r="HKU922" s="1"/>
      <c r="HKV922" s="1"/>
      <c r="HKW922" s="1"/>
      <c r="HKX922" s="1"/>
      <c r="HKY922" s="1"/>
      <c r="HKZ922" s="1"/>
      <c r="HLA922" s="1"/>
      <c r="HLB922" s="1"/>
      <c r="HLC922" s="1"/>
      <c r="HLD922" s="1"/>
      <c r="HLE922" s="1"/>
      <c r="HLF922" s="1"/>
      <c r="HLG922" s="1"/>
      <c r="HLH922" s="1"/>
      <c r="HLI922" s="1"/>
      <c r="HLJ922" s="1"/>
      <c r="HLK922" s="1"/>
      <c r="HLL922" s="1"/>
      <c r="HLM922" s="1"/>
      <c r="HLN922" s="1"/>
      <c r="HLO922" s="1"/>
      <c r="HLP922" s="1"/>
      <c r="HLQ922" s="1"/>
      <c r="HLR922" s="1"/>
      <c r="HLS922" s="1"/>
      <c r="HLT922" s="1"/>
      <c r="HLU922" s="1"/>
      <c r="HLV922" s="1"/>
      <c r="HLW922" s="1"/>
      <c r="HLX922" s="1"/>
      <c r="HLY922" s="1"/>
      <c r="HLZ922" s="1"/>
      <c r="HMA922" s="1"/>
      <c r="HMB922" s="1"/>
      <c r="HMC922" s="1"/>
      <c r="HMD922" s="1"/>
      <c r="HME922" s="1"/>
      <c r="HMF922" s="1"/>
      <c r="HMG922" s="1"/>
      <c r="HMH922" s="1"/>
      <c r="HMI922" s="1"/>
      <c r="HMJ922" s="1"/>
      <c r="HMK922" s="1"/>
      <c r="HML922" s="1"/>
      <c r="HMM922" s="1"/>
      <c r="HMN922" s="1"/>
      <c r="HMO922" s="1"/>
      <c r="HMP922" s="1"/>
      <c r="HMQ922" s="1"/>
      <c r="HMR922" s="1"/>
      <c r="HMS922" s="1"/>
      <c r="HMT922" s="1"/>
      <c r="HMU922" s="1"/>
      <c r="HMV922" s="1"/>
      <c r="HMW922" s="1"/>
      <c r="HMX922" s="1"/>
      <c r="HMY922" s="1"/>
      <c r="HMZ922" s="1"/>
      <c r="HNA922" s="1"/>
      <c r="HNB922" s="1"/>
      <c r="HNC922" s="1"/>
      <c r="HND922" s="1"/>
      <c r="HNE922" s="1"/>
      <c r="HNF922" s="1"/>
      <c r="HNG922" s="1"/>
      <c r="HNH922" s="1"/>
      <c r="HNI922" s="1"/>
      <c r="HNJ922" s="1"/>
      <c r="HNK922" s="1"/>
      <c r="HNL922" s="1"/>
      <c r="HNM922" s="1"/>
      <c r="HNN922" s="1"/>
      <c r="HNO922" s="1"/>
      <c r="HNP922" s="1"/>
      <c r="HNQ922" s="1"/>
      <c r="HNR922" s="1"/>
      <c r="HNS922" s="1"/>
      <c r="HNT922" s="1"/>
      <c r="HNU922" s="1"/>
      <c r="HNV922" s="1"/>
      <c r="HNW922" s="1"/>
      <c r="HNX922" s="1"/>
      <c r="HNY922" s="1"/>
      <c r="HNZ922" s="1"/>
      <c r="HOA922" s="1"/>
      <c r="HOB922" s="1"/>
      <c r="HOC922" s="1"/>
      <c r="HOD922" s="1"/>
      <c r="HOE922" s="1"/>
      <c r="HOF922" s="1"/>
      <c r="HOG922" s="1"/>
      <c r="HOH922" s="1"/>
      <c r="HOI922" s="1"/>
      <c r="HOJ922" s="1"/>
      <c r="HOK922" s="1"/>
      <c r="HOL922" s="1"/>
      <c r="HOM922" s="1"/>
      <c r="HON922" s="1"/>
      <c r="HOO922" s="1"/>
      <c r="HOP922" s="1"/>
      <c r="HOQ922" s="1"/>
      <c r="HOR922" s="1"/>
      <c r="HOS922" s="1"/>
      <c r="HOT922" s="1"/>
      <c r="HOU922" s="1"/>
      <c r="HOV922" s="1"/>
      <c r="HOW922" s="1"/>
      <c r="HOX922" s="1"/>
      <c r="HOY922" s="1"/>
      <c r="HOZ922" s="1"/>
      <c r="HPA922" s="1"/>
      <c r="HPB922" s="1"/>
      <c r="HPC922" s="1"/>
      <c r="HPD922" s="1"/>
      <c r="HPE922" s="1"/>
      <c r="HPF922" s="1"/>
      <c r="HPG922" s="1"/>
      <c r="HPH922" s="1"/>
      <c r="HPI922" s="1"/>
      <c r="HPJ922" s="1"/>
      <c r="HPK922" s="1"/>
      <c r="HPL922" s="1"/>
      <c r="HPM922" s="1"/>
      <c r="HPN922" s="1"/>
      <c r="HPO922" s="1"/>
      <c r="HPP922" s="1"/>
      <c r="HPQ922" s="1"/>
      <c r="HPR922" s="1"/>
      <c r="HPS922" s="1"/>
      <c r="HPT922" s="1"/>
      <c r="HPU922" s="1"/>
      <c r="HPV922" s="1"/>
      <c r="HPW922" s="1"/>
      <c r="HPX922" s="1"/>
      <c r="HPY922" s="1"/>
      <c r="HPZ922" s="1"/>
      <c r="HQA922" s="1"/>
      <c r="HQB922" s="1"/>
      <c r="HQC922" s="1"/>
      <c r="HQD922" s="1"/>
      <c r="HQE922" s="1"/>
      <c r="HQF922" s="1"/>
      <c r="HQG922" s="1"/>
      <c r="HQH922" s="1"/>
      <c r="HQI922" s="1"/>
      <c r="HQJ922" s="1"/>
      <c r="HQK922" s="1"/>
      <c r="HQL922" s="1"/>
      <c r="HQM922" s="1"/>
      <c r="HQN922" s="1"/>
      <c r="HQO922" s="1"/>
      <c r="HQP922" s="1"/>
      <c r="HQQ922" s="1"/>
      <c r="HQR922" s="1"/>
      <c r="HQS922" s="1"/>
      <c r="HQT922" s="1"/>
      <c r="HQU922" s="1"/>
      <c r="HQV922" s="1"/>
      <c r="HQW922" s="1"/>
      <c r="HQX922" s="1"/>
      <c r="HQY922" s="1"/>
      <c r="HQZ922" s="1"/>
      <c r="HRA922" s="1"/>
      <c r="HRB922" s="1"/>
      <c r="HRC922" s="1"/>
      <c r="HRD922" s="1"/>
      <c r="HRE922" s="1"/>
      <c r="HRF922" s="1"/>
      <c r="HRG922" s="1"/>
      <c r="HRH922" s="1"/>
      <c r="HRI922" s="1"/>
      <c r="HRJ922" s="1"/>
      <c r="HRK922" s="1"/>
      <c r="HRL922" s="1"/>
      <c r="HRM922" s="1"/>
      <c r="HRN922" s="1"/>
      <c r="HRO922" s="1"/>
      <c r="HRP922" s="1"/>
      <c r="HRQ922" s="1"/>
      <c r="HRR922" s="1"/>
      <c r="HRS922" s="1"/>
      <c r="HRT922" s="1"/>
      <c r="HRU922" s="1"/>
      <c r="HRV922" s="1"/>
      <c r="HRW922" s="1"/>
      <c r="HRX922" s="1"/>
      <c r="HRY922" s="1"/>
      <c r="HRZ922" s="1"/>
      <c r="HSA922" s="1"/>
      <c r="HSB922" s="1"/>
      <c r="HSC922" s="1"/>
      <c r="HSD922" s="1"/>
      <c r="HSE922" s="1"/>
      <c r="HSF922" s="1"/>
      <c r="HSG922" s="1"/>
      <c r="HSH922" s="1"/>
      <c r="HSI922" s="1"/>
      <c r="HSJ922" s="1"/>
      <c r="HSK922" s="1"/>
      <c r="HSL922" s="1"/>
      <c r="HSM922" s="1"/>
      <c r="HSN922" s="1"/>
      <c r="HSO922" s="1"/>
      <c r="HSP922" s="1"/>
      <c r="HSQ922" s="1"/>
      <c r="HSR922" s="1"/>
      <c r="HSS922" s="1"/>
      <c r="HST922" s="1"/>
      <c r="HSU922" s="1"/>
      <c r="HSV922" s="1"/>
      <c r="HSW922" s="1"/>
      <c r="HSX922" s="1"/>
      <c r="HSY922" s="1"/>
      <c r="HSZ922" s="1"/>
      <c r="HTA922" s="1"/>
      <c r="HTB922" s="1"/>
      <c r="HTC922" s="1"/>
      <c r="HTD922" s="1"/>
      <c r="HTE922" s="1"/>
      <c r="HTF922" s="1"/>
      <c r="HTG922" s="1"/>
      <c r="HTH922" s="1"/>
      <c r="HTI922" s="1"/>
      <c r="HTJ922" s="1"/>
      <c r="HTK922" s="1"/>
      <c r="HTL922" s="1"/>
      <c r="HTM922" s="1"/>
      <c r="HTN922" s="1"/>
      <c r="HTO922" s="1"/>
      <c r="HTP922" s="1"/>
      <c r="HTQ922" s="1"/>
      <c r="HTR922" s="1"/>
      <c r="HTS922" s="1"/>
      <c r="HTT922" s="1"/>
      <c r="HTU922" s="1"/>
      <c r="HTV922" s="1"/>
      <c r="HTW922" s="1"/>
      <c r="HTX922" s="1"/>
      <c r="HTY922" s="1"/>
      <c r="HTZ922" s="1"/>
      <c r="HUA922" s="1"/>
      <c r="HUB922" s="1"/>
      <c r="HUC922" s="1"/>
      <c r="HUD922" s="1"/>
      <c r="HUE922" s="1"/>
      <c r="HUF922" s="1"/>
      <c r="HUG922" s="1"/>
      <c r="HUH922" s="1"/>
      <c r="HUI922" s="1"/>
      <c r="HUJ922" s="1"/>
      <c r="HUK922" s="1"/>
      <c r="HUL922" s="1"/>
      <c r="HUM922" s="1"/>
      <c r="HUN922" s="1"/>
      <c r="HUO922" s="1"/>
      <c r="HUP922" s="1"/>
      <c r="HUQ922" s="1"/>
      <c r="HUR922" s="1"/>
      <c r="HUS922" s="1"/>
      <c r="HUT922" s="1"/>
      <c r="HUU922" s="1"/>
      <c r="HUV922" s="1"/>
      <c r="HUW922" s="1"/>
      <c r="HUX922" s="1"/>
      <c r="HUY922" s="1"/>
      <c r="HUZ922" s="1"/>
      <c r="HVA922" s="1"/>
      <c r="HVB922" s="1"/>
      <c r="HVC922" s="1"/>
      <c r="HVD922" s="1"/>
      <c r="HVE922" s="1"/>
      <c r="HVF922" s="1"/>
      <c r="HVG922" s="1"/>
      <c r="HVH922" s="1"/>
      <c r="HVI922" s="1"/>
      <c r="HVJ922" s="1"/>
      <c r="HVK922" s="1"/>
      <c r="HVL922" s="1"/>
      <c r="HVM922" s="1"/>
      <c r="HVN922" s="1"/>
      <c r="HVO922" s="1"/>
      <c r="HVP922" s="1"/>
      <c r="HVQ922" s="1"/>
      <c r="HVR922" s="1"/>
      <c r="HVS922" s="1"/>
      <c r="HVT922" s="1"/>
      <c r="HVU922" s="1"/>
      <c r="HVV922" s="1"/>
      <c r="HVW922" s="1"/>
      <c r="HVX922" s="1"/>
      <c r="HVY922" s="1"/>
      <c r="HVZ922" s="1"/>
      <c r="HWA922" s="1"/>
      <c r="HWB922" s="1"/>
      <c r="HWC922" s="1"/>
      <c r="HWD922" s="1"/>
      <c r="HWE922" s="1"/>
      <c r="HWF922" s="1"/>
      <c r="HWG922" s="1"/>
      <c r="HWH922" s="1"/>
      <c r="HWI922" s="1"/>
      <c r="HWJ922" s="1"/>
      <c r="HWK922" s="1"/>
      <c r="HWL922" s="1"/>
      <c r="HWM922" s="1"/>
      <c r="HWN922" s="1"/>
      <c r="HWO922" s="1"/>
      <c r="HWP922" s="1"/>
      <c r="HWQ922" s="1"/>
      <c r="HWR922" s="1"/>
      <c r="HWS922" s="1"/>
      <c r="HWT922" s="1"/>
      <c r="HWU922" s="1"/>
      <c r="HWV922" s="1"/>
      <c r="HWW922" s="1"/>
      <c r="HWX922" s="1"/>
      <c r="HWY922" s="1"/>
      <c r="HWZ922" s="1"/>
      <c r="HXA922" s="1"/>
      <c r="HXB922" s="1"/>
      <c r="HXC922" s="1"/>
      <c r="HXD922" s="1"/>
      <c r="HXE922" s="1"/>
      <c r="HXF922" s="1"/>
      <c r="HXG922" s="1"/>
      <c r="HXH922" s="1"/>
      <c r="HXI922" s="1"/>
      <c r="HXJ922" s="1"/>
      <c r="HXK922" s="1"/>
      <c r="HXL922" s="1"/>
      <c r="HXM922" s="1"/>
      <c r="HXN922" s="1"/>
      <c r="HXO922" s="1"/>
      <c r="HXP922" s="1"/>
      <c r="HXQ922" s="1"/>
      <c r="HXR922" s="1"/>
      <c r="HXS922" s="1"/>
      <c r="HXT922" s="1"/>
      <c r="HXU922" s="1"/>
      <c r="HXV922" s="1"/>
      <c r="HXW922" s="1"/>
      <c r="HXX922" s="1"/>
      <c r="HXY922" s="1"/>
      <c r="HXZ922" s="1"/>
      <c r="HYA922" s="1"/>
      <c r="HYB922" s="1"/>
      <c r="HYC922" s="1"/>
      <c r="HYD922" s="1"/>
      <c r="HYE922" s="1"/>
      <c r="HYF922" s="1"/>
      <c r="HYG922" s="1"/>
      <c r="HYH922" s="1"/>
      <c r="HYI922" s="1"/>
      <c r="HYJ922" s="1"/>
      <c r="HYK922" s="1"/>
      <c r="HYL922" s="1"/>
      <c r="HYM922" s="1"/>
      <c r="HYN922" s="1"/>
      <c r="HYO922" s="1"/>
      <c r="HYP922" s="1"/>
      <c r="HYQ922" s="1"/>
      <c r="HYR922" s="1"/>
      <c r="HYS922" s="1"/>
      <c r="HYT922" s="1"/>
      <c r="HYU922" s="1"/>
      <c r="HYV922" s="1"/>
      <c r="HYW922" s="1"/>
      <c r="HYX922" s="1"/>
      <c r="HYY922" s="1"/>
      <c r="HYZ922" s="1"/>
      <c r="HZA922" s="1"/>
      <c r="HZB922" s="1"/>
      <c r="HZC922" s="1"/>
      <c r="HZD922" s="1"/>
      <c r="HZE922" s="1"/>
      <c r="HZF922" s="1"/>
      <c r="HZG922" s="1"/>
      <c r="HZH922" s="1"/>
      <c r="HZI922" s="1"/>
      <c r="HZJ922" s="1"/>
      <c r="HZK922" s="1"/>
      <c r="HZL922" s="1"/>
      <c r="HZM922" s="1"/>
      <c r="HZN922" s="1"/>
      <c r="HZO922" s="1"/>
      <c r="HZP922" s="1"/>
      <c r="HZQ922" s="1"/>
      <c r="HZR922" s="1"/>
      <c r="HZS922" s="1"/>
      <c r="HZT922" s="1"/>
      <c r="HZU922" s="1"/>
      <c r="HZV922" s="1"/>
      <c r="HZW922" s="1"/>
      <c r="HZX922" s="1"/>
      <c r="HZY922" s="1"/>
      <c r="HZZ922" s="1"/>
      <c r="IAA922" s="1"/>
      <c r="IAB922" s="1"/>
      <c r="IAC922" s="1"/>
      <c r="IAD922" s="1"/>
      <c r="IAE922" s="1"/>
      <c r="IAF922" s="1"/>
      <c r="IAG922" s="1"/>
      <c r="IAH922" s="1"/>
      <c r="IAI922" s="1"/>
      <c r="IAJ922" s="1"/>
      <c r="IAK922" s="1"/>
      <c r="IAL922" s="1"/>
      <c r="IAM922" s="1"/>
      <c r="IAN922" s="1"/>
      <c r="IAO922" s="1"/>
      <c r="IAP922" s="1"/>
      <c r="IAQ922" s="1"/>
      <c r="IAR922" s="1"/>
      <c r="IAS922" s="1"/>
      <c r="IAT922" s="1"/>
      <c r="IAU922" s="1"/>
      <c r="IAV922" s="1"/>
      <c r="IAW922" s="1"/>
      <c r="IAX922" s="1"/>
      <c r="IAY922" s="1"/>
      <c r="IAZ922" s="1"/>
      <c r="IBA922" s="1"/>
      <c r="IBB922" s="1"/>
      <c r="IBC922" s="1"/>
      <c r="IBD922" s="1"/>
      <c r="IBE922" s="1"/>
      <c r="IBF922" s="1"/>
      <c r="IBG922" s="1"/>
      <c r="IBH922" s="1"/>
      <c r="IBI922" s="1"/>
      <c r="IBJ922" s="1"/>
      <c r="IBK922" s="1"/>
      <c r="IBL922" s="1"/>
      <c r="IBM922" s="1"/>
      <c r="IBN922" s="1"/>
      <c r="IBO922" s="1"/>
      <c r="IBP922" s="1"/>
      <c r="IBQ922" s="1"/>
      <c r="IBR922" s="1"/>
      <c r="IBS922" s="1"/>
      <c r="IBT922" s="1"/>
      <c r="IBU922" s="1"/>
      <c r="IBV922" s="1"/>
      <c r="IBW922" s="1"/>
      <c r="IBX922" s="1"/>
      <c r="IBY922" s="1"/>
      <c r="IBZ922" s="1"/>
      <c r="ICA922" s="1"/>
      <c r="ICB922" s="1"/>
      <c r="ICC922" s="1"/>
      <c r="ICD922" s="1"/>
      <c r="ICE922" s="1"/>
      <c r="ICF922" s="1"/>
      <c r="ICG922" s="1"/>
      <c r="ICH922" s="1"/>
      <c r="ICI922" s="1"/>
      <c r="ICJ922" s="1"/>
      <c r="ICK922" s="1"/>
      <c r="ICL922" s="1"/>
      <c r="ICM922" s="1"/>
      <c r="ICN922" s="1"/>
      <c r="ICO922" s="1"/>
      <c r="ICP922" s="1"/>
      <c r="ICQ922" s="1"/>
      <c r="ICR922" s="1"/>
      <c r="ICS922" s="1"/>
      <c r="ICT922" s="1"/>
      <c r="ICU922" s="1"/>
      <c r="ICV922" s="1"/>
      <c r="ICW922" s="1"/>
      <c r="ICX922" s="1"/>
      <c r="ICY922" s="1"/>
      <c r="ICZ922" s="1"/>
      <c r="IDA922" s="1"/>
      <c r="IDB922" s="1"/>
      <c r="IDC922" s="1"/>
      <c r="IDD922" s="1"/>
      <c r="IDE922" s="1"/>
      <c r="IDF922" s="1"/>
      <c r="IDG922" s="1"/>
      <c r="IDH922" s="1"/>
      <c r="IDI922" s="1"/>
      <c r="IDJ922" s="1"/>
      <c r="IDK922" s="1"/>
      <c r="IDL922" s="1"/>
      <c r="IDM922" s="1"/>
      <c r="IDN922" s="1"/>
      <c r="IDO922" s="1"/>
      <c r="IDP922" s="1"/>
      <c r="IDQ922" s="1"/>
      <c r="IDR922" s="1"/>
      <c r="IDS922" s="1"/>
      <c r="IDT922" s="1"/>
      <c r="IDU922" s="1"/>
      <c r="IDV922" s="1"/>
      <c r="IDW922" s="1"/>
      <c r="IDX922" s="1"/>
      <c r="IDY922" s="1"/>
      <c r="IDZ922" s="1"/>
      <c r="IEA922" s="1"/>
      <c r="IEB922" s="1"/>
      <c r="IEC922" s="1"/>
      <c r="IED922" s="1"/>
      <c r="IEE922" s="1"/>
      <c r="IEF922" s="1"/>
      <c r="IEG922" s="1"/>
      <c r="IEH922" s="1"/>
      <c r="IEI922" s="1"/>
      <c r="IEJ922" s="1"/>
      <c r="IEK922" s="1"/>
      <c r="IEL922" s="1"/>
      <c r="IEM922" s="1"/>
      <c r="IEN922" s="1"/>
      <c r="IEO922" s="1"/>
      <c r="IEP922" s="1"/>
      <c r="IEQ922" s="1"/>
      <c r="IER922" s="1"/>
      <c r="IES922" s="1"/>
      <c r="IET922" s="1"/>
      <c r="IEU922" s="1"/>
      <c r="IEV922" s="1"/>
      <c r="IEW922" s="1"/>
      <c r="IEX922" s="1"/>
      <c r="IEY922" s="1"/>
      <c r="IEZ922" s="1"/>
      <c r="IFA922" s="1"/>
      <c r="IFB922" s="1"/>
      <c r="IFC922" s="1"/>
      <c r="IFD922" s="1"/>
      <c r="IFE922" s="1"/>
      <c r="IFF922" s="1"/>
      <c r="IFG922" s="1"/>
      <c r="IFH922" s="1"/>
      <c r="IFI922" s="1"/>
      <c r="IFJ922" s="1"/>
      <c r="IFK922" s="1"/>
      <c r="IFL922" s="1"/>
      <c r="IFM922" s="1"/>
      <c r="IFN922" s="1"/>
      <c r="IFO922" s="1"/>
      <c r="IFP922" s="1"/>
      <c r="IFQ922" s="1"/>
      <c r="IFR922" s="1"/>
      <c r="IFS922" s="1"/>
      <c r="IFT922" s="1"/>
      <c r="IFU922" s="1"/>
      <c r="IFV922" s="1"/>
      <c r="IFW922" s="1"/>
      <c r="IFX922" s="1"/>
      <c r="IFY922" s="1"/>
      <c r="IFZ922" s="1"/>
      <c r="IGA922" s="1"/>
      <c r="IGB922" s="1"/>
      <c r="IGC922" s="1"/>
      <c r="IGD922" s="1"/>
      <c r="IGE922" s="1"/>
      <c r="IGF922" s="1"/>
      <c r="IGG922" s="1"/>
      <c r="IGH922" s="1"/>
      <c r="IGI922" s="1"/>
      <c r="IGJ922" s="1"/>
      <c r="IGK922" s="1"/>
      <c r="IGL922" s="1"/>
      <c r="IGM922" s="1"/>
      <c r="IGN922" s="1"/>
      <c r="IGO922" s="1"/>
      <c r="IGP922" s="1"/>
      <c r="IGQ922" s="1"/>
      <c r="IGR922" s="1"/>
      <c r="IGS922" s="1"/>
      <c r="IGT922" s="1"/>
      <c r="IGU922" s="1"/>
      <c r="IGV922" s="1"/>
      <c r="IGW922" s="1"/>
      <c r="IGX922" s="1"/>
      <c r="IGY922" s="1"/>
      <c r="IGZ922" s="1"/>
      <c r="IHA922" s="1"/>
      <c r="IHB922" s="1"/>
      <c r="IHC922" s="1"/>
      <c r="IHD922" s="1"/>
      <c r="IHE922" s="1"/>
      <c r="IHF922" s="1"/>
      <c r="IHG922" s="1"/>
      <c r="IHH922" s="1"/>
      <c r="IHI922" s="1"/>
      <c r="IHJ922" s="1"/>
      <c r="IHK922" s="1"/>
      <c r="IHL922" s="1"/>
      <c r="IHM922" s="1"/>
      <c r="IHN922" s="1"/>
      <c r="IHO922" s="1"/>
      <c r="IHP922" s="1"/>
      <c r="IHQ922" s="1"/>
      <c r="IHR922" s="1"/>
      <c r="IHS922" s="1"/>
      <c r="IHT922" s="1"/>
      <c r="IHU922" s="1"/>
      <c r="IHV922" s="1"/>
      <c r="IHW922" s="1"/>
      <c r="IHX922" s="1"/>
      <c r="IHY922" s="1"/>
      <c r="IHZ922" s="1"/>
      <c r="IIA922" s="1"/>
      <c r="IIB922" s="1"/>
      <c r="IIC922" s="1"/>
      <c r="IID922" s="1"/>
      <c r="IIE922" s="1"/>
      <c r="IIF922" s="1"/>
      <c r="IIG922" s="1"/>
      <c r="IIH922" s="1"/>
      <c r="III922" s="1"/>
      <c r="IIJ922" s="1"/>
      <c r="IIK922" s="1"/>
      <c r="IIL922" s="1"/>
      <c r="IIM922" s="1"/>
      <c r="IIN922" s="1"/>
      <c r="IIO922" s="1"/>
      <c r="IIP922" s="1"/>
      <c r="IIQ922" s="1"/>
      <c r="IIR922" s="1"/>
      <c r="IIS922" s="1"/>
      <c r="IIT922" s="1"/>
      <c r="IIU922" s="1"/>
      <c r="IIV922" s="1"/>
      <c r="IIW922" s="1"/>
      <c r="IIX922" s="1"/>
      <c r="IIY922" s="1"/>
      <c r="IIZ922" s="1"/>
      <c r="IJA922" s="1"/>
      <c r="IJB922" s="1"/>
      <c r="IJC922" s="1"/>
      <c r="IJD922" s="1"/>
      <c r="IJE922" s="1"/>
      <c r="IJF922" s="1"/>
      <c r="IJG922" s="1"/>
      <c r="IJH922" s="1"/>
      <c r="IJI922" s="1"/>
      <c r="IJJ922" s="1"/>
      <c r="IJK922" s="1"/>
      <c r="IJL922" s="1"/>
      <c r="IJM922" s="1"/>
      <c r="IJN922" s="1"/>
      <c r="IJO922" s="1"/>
      <c r="IJP922" s="1"/>
      <c r="IJQ922" s="1"/>
      <c r="IJR922" s="1"/>
      <c r="IJS922" s="1"/>
      <c r="IJT922" s="1"/>
      <c r="IJU922" s="1"/>
      <c r="IJV922" s="1"/>
      <c r="IJW922" s="1"/>
      <c r="IJX922" s="1"/>
      <c r="IJY922" s="1"/>
      <c r="IJZ922" s="1"/>
      <c r="IKA922" s="1"/>
      <c r="IKB922" s="1"/>
      <c r="IKC922" s="1"/>
      <c r="IKD922" s="1"/>
      <c r="IKE922" s="1"/>
      <c r="IKF922" s="1"/>
      <c r="IKG922" s="1"/>
      <c r="IKH922" s="1"/>
      <c r="IKI922" s="1"/>
      <c r="IKJ922" s="1"/>
      <c r="IKK922" s="1"/>
      <c r="IKL922" s="1"/>
      <c r="IKM922" s="1"/>
      <c r="IKN922" s="1"/>
      <c r="IKO922" s="1"/>
      <c r="IKP922" s="1"/>
      <c r="IKQ922" s="1"/>
      <c r="IKR922" s="1"/>
      <c r="IKS922" s="1"/>
      <c r="IKT922" s="1"/>
      <c r="IKU922" s="1"/>
      <c r="IKV922" s="1"/>
      <c r="IKW922" s="1"/>
      <c r="IKX922" s="1"/>
      <c r="IKY922" s="1"/>
      <c r="IKZ922" s="1"/>
      <c r="ILA922" s="1"/>
      <c r="ILB922" s="1"/>
      <c r="ILC922" s="1"/>
      <c r="ILD922" s="1"/>
      <c r="ILE922" s="1"/>
      <c r="ILF922" s="1"/>
      <c r="ILG922" s="1"/>
      <c r="ILH922" s="1"/>
      <c r="ILI922" s="1"/>
      <c r="ILJ922" s="1"/>
      <c r="ILK922" s="1"/>
      <c r="ILL922" s="1"/>
      <c r="ILM922" s="1"/>
      <c r="ILN922" s="1"/>
      <c r="ILO922" s="1"/>
      <c r="ILP922" s="1"/>
      <c r="ILQ922" s="1"/>
      <c r="ILR922" s="1"/>
      <c r="ILS922" s="1"/>
      <c r="ILT922" s="1"/>
      <c r="ILU922" s="1"/>
      <c r="ILV922" s="1"/>
      <c r="ILW922" s="1"/>
      <c r="ILX922" s="1"/>
      <c r="ILY922" s="1"/>
      <c r="ILZ922" s="1"/>
      <c r="IMA922" s="1"/>
      <c r="IMB922" s="1"/>
      <c r="IMC922" s="1"/>
      <c r="IMD922" s="1"/>
      <c r="IME922" s="1"/>
      <c r="IMF922" s="1"/>
      <c r="IMG922" s="1"/>
      <c r="IMH922" s="1"/>
      <c r="IMI922" s="1"/>
      <c r="IMJ922" s="1"/>
      <c r="IMK922" s="1"/>
      <c r="IML922" s="1"/>
      <c r="IMM922" s="1"/>
      <c r="IMN922" s="1"/>
      <c r="IMO922" s="1"/>
      <c r="IMP922" s="1"/>
      <c r="IMQ922" s="1"/>
      <c r="IMR922" s="1"/>
      <c r="IMS922" s="1"/>
      <c r="IMT922" s="1"/>
      <c r="IMU922" s="1"/>
      <c r="IMV922" s="1"/>
      <c r="IMW922" s="1"/>
      <c r="IMX922" s="1"/>
      <c r="IMY922" s="1"/>
      <c r="IMZ922" s="1"/>
      <c r="INA922" s="1"/>
      <c r="INB922" s="1"/>
      <c r="INC922" s="1"/>
      <c r="IND922" s="1"/>
      <c r="INE922" s="1"/>
      <c r="INF922" s="1"/>
      <c r="ING922" s="1"/>
      <c r="INH922" s="1"/>
      <c r="INI922" s="1"/>
      <c r="INJ922" s="1"/>
      <c r="INK922" s="1"/>
      <c r="INL922" s="1"/>
      <c r="INM922" s="1"/>
      <c r="INN922" s="1"/>
      <c r="INO922" s="1"/>
      <c r="INP922" s="1"/>
      <c r="INQ922" s="1"/>
      <c r="INR922" s="1"/>
      <c r="INS922" s="1"/>
      <c r="INT922" s="1"/>
      <c r="INU922" s="1"/>
      <c r="INV922" s="1"/>
      <c r="INW922" s="1"/>
      <c r="INX922" s="1"/>
      <c r="INY922" s="1"/>
      <c r="INZ922" s="1"/>
      <c r="IOA922" s="1"/>
      <c r="IOB922" s="1"/>
      <c r="IOC922" s="1"/>
      <c r="IOD922" s="1"/>
      <c r="IOE922" s="1"/>
      <c r="IOF922" s="1"/>
      <c r="IOG922" s="1"/>
      <c r="IOH922" s="1"/>
      <c r="IOI922" s="1"/>
      <c r="IOJ922" s="1"/>
      <c r="IOK922" s="1"/>
      <c r="IOL922" s="1"/>
      <c r="IOM922" s="1"/>
      <c r="ION922" s="1"/>
      <c r="IOO922" s="1"/>
      <c r="IOP922" s="1"/>
      <c r="IOQ922" s="1"/>
      <c r="IOR922" s="1"/>
      <c r="IOS922" s="1"/>
      <c r="IOT922" s="1"/>
      <c r="IOU922" s="1"/>
      <c r="IOV922" s="1"/>
      <c r="IOW922" s="1"/>
      <c r="IOX922" s="1"/>
      <c r="IOY922" s="1"/>
      <c r="IOZ922" s="1"/>
      <c r="IPA922" s="1"/>
      <c r="IPB922" s="1"/>
      <c r="IPC922" s="1"/>
      <c r="IPD922" s="1"/>
      <c r="IPE922" s="1"/>
      <c r="IPF922" s="1"/>
      <c r="IPG922" s="1"/>
      <c r="IPH922" s="1"/>
      <c r="IPI922" s="1"/>
      <c r="IPJ922" s="1"/>
      <c r="IPK922" s="1"/>
      <c r="IPL922" s="1"/>
      <c r="IPM922" s="1"/>
      <c r="IPN922" s="1"/>
      <c r="IPO922" s="1"/>
      <c r="IPP922" s="1"/>
      <c r="IPQ922" s="1"/>
      <c r="IPR922" s="1"/>
      <c r="IPS922" s="1"/>
      <c r="IPT922" s="1"/>
      <c r="IPU922" s="1"/>
      <c r="IPV922" s="1"/>
      <c r="IPW922" s="1"/>
      <c r="IPX922" s="1"/>
      <c r="IPY922" s="1"/>
      <c r="IPZ922" s="1"/>
      <c r="IQA922" s="1"/>
      <c r="IQB922" s="1"/>
      <c r="IQC922" s="1"/>
      <c r="IQD922" s="1"/>
      <c r="IQE922" s="1"/>
      <c r="IQF922" s="1"/>
      <c r="IQG922" s="1"/>
      <c r="IQH922" s="1"/>
      <c r="IQI922" s="1"/>
      <c r="IQJ922" s="1"/>
      <c r="IQK922" s="1"/>
      <c r="IQL922" s="1"/>
      <c r="IQM922" s="1"/>
      <c r="IQN922" s="1"/>
      <c r="IQO922" s="1"/>
      <c r="IQP922" s="1"/>
      <c r="IQQ922" s="1"/>
      <c r="IQR922" s="1"/>
      <c r="IQS922" s="1"/>
      <c r="IQT922" s="1"/>
      <c r="IQU922" s="1"/>
      <c r="IQV922" s="1"/>
      <c r="IQW922" s="1"/>
      <c r="IQX922" s="1"/>
      <c r="IQY922" s="1"/>
      <c r="IQZ922" s="1"/>
      <c r="IRA922" s="1"/>
      <c r="IRB922" s="1"/>
      <c r="IRC922" s="1"/>
      <c r="IRD922" s="1"/>
      <c r="IRE922" s="1"/>
      <c r="IRF922" s="1"/>
      <c r="IRG922" s="1"/>
      <c r="IRH922" s="1"/>
      <c r="IRI922" s="1"/>
      <c r="IRJ922" s="1"/>
      <c r="IRK922" s="1"/>
      <c r="IRL922" s="1"/>
      <c r="IRM922" s="1"/>
      <c r="IRN922" s="1"/>
      <c r="IRO922" s="1"/>
      <c r="IRP922" s="1"/>
      <c r="IRQ922" s="1"/>
      <c r="IRR922" s="1"/>
      <c r="IRS922" s="1"/>
      <c r="IRT922" s="1"/>
      <c r="IRU922" s="1"/>
      <c r="IRV922" s="1"/>
      <c r="IRW922" s="1"/>
      <c r="IRX922" s="1"/>
      <c r="IRY922" s="1"/>
      <c r="IRZ922" s="1"/>
      <c r="ISA922" s="1"/>
      <c r="ISB922" s="1"/>
      <c r="ISC922" s="1"/>
      <c r="ISD922" s="1"/>
      <c r="ISE922" s="1"/>
      <c r="ISF922" s="1"/>
      <c r="ISG922" s="1"/>
      <c r="ISH922" s="1"/>
      <c r="ISI922" s="1"/>
      <c r="ISJ922" s="1"/>
      <c r="ISK922" s="1"/>
      <c r="ISL922" s="1"/>
      <c r="ISM922" s="1"/>
      <c r="ISN922" s="1"/>
      <c r="ISO922" s="1"/>
      <c r="ISP922" s="1"/>
      <c r="ISQ922" s="1"/>
      <c r="ISR922" s="1"/>
      <c r="ISS922" s="1"/>
      <c r="IST922" s="1"/>
      <c r="ISU922" s="1"/>
      <c r="ISV922" s="1"/>
      <c r="ISW922" s="1"/>
      <c r="ISX922" s="1"/>
      <c r="ISY922" s="1"/>
      <c r="ISZ922" s="1"/>
      <c r="ITA922" s="1"/>
      <c r="ITB922" s="1"/>
      <c r="ITC922" s="1"/>
      <c r="ITD922" s="1"/>
      <c r="ITE922" s="1"/>
      <c r="ITF922" s="1"/>
      <c r="ITG922" s="1"/>
      <c r="ITH922" s="1"/>
      <c r="ITI922" s="1"/>
      <c r="ITJ922" s="1"/>
      <c r="ITK922" s="1"/>
      <c r="ITL922" s="1"/>
      <c r="ITM922" s="1"/>
      <c r="ITN922" s="1"/>
      <c r="ITO922" s="1"/>
      <c r="ITP922" s="1"/>
      <c r="ITQ922" s="1"/>
      <c r="ITR922" s="1"/>
      <c r="ITS922" s="1"/>
      <c r="ITT922" s="1"/>
      <c r="ITU922" s="1"/>
      <c r="ITV922" s="1"/>
      <c r="ITW922" s="1"/>
      <c r="ITX922" s="1"/>
      <c r="ITY922" s="1"/>
      <c r="ITZ922" s="1"/>
      <c r="IUA922" s="1"/>
      <c r="IUB922" s="1"/>
      <c r="IUC922" s="1"/>
      <c r="IUD922" s="1"/>
      <c r="IUE922" s="1"/>
      <c r="IUF922" s="1"/>
      <c r="IUG922" s="1"/>
      <c r="IUH922" s="1"/>
      <c r="IUI922" s="1"/>
      <c r="IUJ922" s="1"/>
      <c r="IUK922" s="1"/>
      <c r="IUL922" s="1"/>
      <c r="IUM922" s="1"/>
      <c r="IUN922" s="1"/>
      <c r="IUO922" s="1"/>
      <c r="IUP922" s="1"/>
      <c r="IUQ922" s="1"/>
      <c r="IUR922" s="1"/>
      <c r="IUS922" s="1"/>
      <c r="IUT922" s="1"/>
      <c r="IUU922" s="1"/>
      <c r="IUV922" s="1"/>
      <c r="IUW922" s="1"/>
      <c r="IUX922" s="1"/>
      <c r="IUY922" s="1"/>
      <c r="IUZ922" s="1"/>
      <c r="IVA922" s="1"/>
      <c r="IVB922" s="1"/>
      <c r="IVC922" s="1"/>
      <c r="IVD922" s="1"/>
      <c r="IVE922" s="1"/>
      <c r="IVF922" s="1"/>
      <c r="IVG922" s="1"/>
      <c r="IVH922" s="1"/>
      <c r="IVI922" s="1"/>
      <c r="IVJ922" s="1"/>
      <c r="IVK922" s="1"/>
      <c r="IVL922" s="1"/>
      <c r="IVM922" s="1"/>
      <c r="IVN922" s="1"/>
      <c r="IVO922" s="1"/>
      <c r="IVP922" s="1"/>
      <c r="IVQ922" s="1"/>
      <c r="IVR922" s="1"/>
      <c r="IVS922" s="1"/>
      <c r="IVT922" s="1"/>
      <c r="IVU922" s="1"/>
      <c r="IVV922" s="1"/>
      <c r="IVW922" s="1"/>
      <c r="IVX922" s="1"/>
      <c r="IVY922" s="1"/>
      <c r="IVZ922" s="1"/>
      <c r="IWA922" s="1"/>
      <c r="IWB922" s="1"/>
      <c r="IWC922" s="1"/>
      <c r="IWD922" s="1"/>
      <c r="IWE922" s="1"/>
      <c r="IWF922" s="1"/>
      <c r="IWG922" s="1"/>
      <c r="IWH922" s="1"/>
      <c r="IWI922" s="1"/>
      <c r="IWJ922" s="1"/>
      <c r="IWK922" s="1"/>
      <c r="IWL922" s="1"/>
      <c r="IWM922" s="1"/>
      <c r="IWN922" s="1"/>
      <c r="IWO922" s="1"/>
      <c r="IWP922" s="1"/>
      <c r="IWQ922" s="1"/>
      <c r="IWR922" s="1"/>
      <c r="IWS922" s="1"/>
      <c r="IWT922" s="1"/>
      <c r="IWU922" s="1"/>
      <c r="IWV922" s="1"/>
      <c r="IWW922" s="1"/>
      <c r="IWX922" s="1"/>
      <c r="IWY922" s="1"/>
      <c r="IWZ922" s="1"/>
      <c r="IXA922" s="1"/>
      <c r="IXB922" s="1"/>
      <c r="IXC922" s="1"/>
      <c r="IXD922" s="1"/>
      <c r="IXE922" s="1"/>
      <c r="IXF922" s="1"/>
      <c r="IXG922" s="1"/>
      <c r="IXH922" s="1"/>
      <c r="IXI922" s="1"/>
      <c r="IXJ922" s="1"/>
      <c r="IXK922" s="1"/>
      <c r="IXL922" s="1"/>
      <c r="IXM922" s="1"/>
      <c r="IXN922" s="1"/>
      <c r="IXO922" s="1"/>
      <c r="IXP922" s="1"/>
      <c r="IXQ922" s="1"/>
      <c r="IXR922" s="1"/>
      <c r="IXS922" s="1"/>
      <c r="IXT922" s="1"/>
      <c r="IXU922" s="1"/>
      <c r="IXV922" s="1"/>
      <c r="IXW922" s="1"/>
      <c r="IXX922" s="1"/>
      <c r="IXY922" s="1"/>
      <c r="IXZ922" s="1"/>
      <c r="IYA922" s="1"/>
      <c r="IYB922" s="1"/>
      <c r="IYC922" s="1"/>
      <c r="IYD922" s="1"/>
      <c r="IYE922" s="1"/>
      <c r="IYF922" s="1"/>
      <c r="IYG922" s="1"/>
      <c r="IYH922" s="1"/>
      <c r="IYI922" s="1"/>
      <c r="IYJ922" s="1"/>
      <c r="IYK922" s="1"/>
      <c r="IYL922" s="1"/>
      <c r="IYM922" s="1"/>
      <c r="IYN922" s="1"/>
      <c r="IYO922" s="1"/>
      <c r="IYP922" s="1"/>
      <c r="IYQ922" s="1"/>
      <c r="IYR922" s="1"/>
      <c r="IYS922" s="1"/>
      <c r="IYT922" s="1"/>
      <c r="IYU922" s="1"/>
      <c r="IYV922" s="1"/>
      <c r="IYW922" s="1"/>
      <c r="IYX922" s="1"/>
      <c r="IYY922" s="1"/>
      <c r="IYZ922" s="1"/>
      <c r="IZA922" s="1"/>
      <c r="IZB922" s="1"/>
      <c r="IZC922" s="1"/>
      <c r="IZD922" s="1"/>
      <c r="IZE922" s="1"/>
      <c r="IZF922" s="1"/>
      <c r="IZG922" s="1"/>
      <c r="IZH922" s="1"/>
      <c r="IZI922" s="1"/>
      <c r="IZJ922" s="1"/>
      <c r="IZK922" s="1"/>
      <c r="IZL922" s="1"/>
      <c r="IZM922" s="1"/>
      <c r="IZN922" s="1"/>
      <c r="IZO922" s="1"/>
      <c r="IZP922" s="1"/>
      <c r="IZQ922" s="1"/>
      <c r="IZR922" s="1"/>
      <c r="IZS922" s="1"/>
      <c r="IZT922" s="1"/>
      <c r="IZU922" s="1"/>
      <c r="IZV922" s="1"/>
      <c r="IZW922" s="1"/>
      <c r="IZX922" s="1"/>
      <c r="IZY922" s="1"/>
      <c r="IZZ922" s="1"/>
      <c r="JAA922" s="1"/>
      <c r="JAB922" s="1"/>
      <c r="JAC922" s="1"/>
      <c r="JAD922" s="1"/>
      <c r="JAE922" s="1"/>
      <c r="JAF922" s="1"/>
      <c r="JAG922" s="1"/>
      <c r="JAH922" s="1"/>
      <c r="JAI922" s="1"/>
      <c r="JAJ922" s="1"/>
      <c r="JAK922" s="1"/>
      <c r="JAL922" s="1"/>
      <c r="JAM922" s="1"/>
      <c r="JAN922" s="1"/>
      <c r="JAO922" s="1"/>
      <c r="JAP922" s="1"/>
      <c r="JAQ922" s="1"/>
      <c r="JAR922" s="1"/>
      <c r="JAS922" s="1"/>
      <c r="JAT922" s="1"/>
      <c r="JAU922" s="1"/>
      <c r="JAV922" s="1"/>
      <c r="JAW922" s="1"/>
      <c r="JAX922" s="1"/>
      <c r="JAY922" s="1"/>
      <c r="JAZ922" s="1"/>
      <c r="JBA922" s="1"/>
      <c r="JBB922" s="1"/>
      <c r="JBC922" s="1"/>
      <c r="JBD922" s="1"/>
      <c r="JBE922" s="1"/>
      <c r="JBF922" s="1"/>
      <c r="JBG922" s="1"/>
      <c r="JBH922" s="1"/>
      <c r="JBI922" s="1"/>
      <c r="JBJ922" s="1"/>
      <c r="JBK922" s="1"/>
      <c r="JBL922" s="1"/>
      <c r="JBM922" s="1"/>
      <c r="JBN922" s="1"/>
      <c r="JBO922" s="1"/>
      <c r="JBP922" s="1"/>
      <c r="JBQ922" s="1"/>
      <c r="JBR922" s="1"/>
      <c r="JBS922" s="1"/>
      <c r="JBT922" s="1"/>
      <c r="JBU922" s="1"/>
      <c r="JBV922" s="1"/>
      <c r="JBW922" s="1"/>
      <c r="JBX922" s="1"/>
      <c r="JBY922" s="1"/>
      <c r="JBZ922" s="1"/>
      <c r="JCA922" s="1"/>
      <c r="JCB922" s="1"/>
      <c r="JCC922" s="1"/>
      <c r="JCD922" s="1"/>
      <c r="JCE922" s="1"/>
      <c r="JCF922" s="1"/>
      <c r="JCG922" s="1"/>
      <c r="JCH922" s="1"/>
      <c r="JCI922" s="1"/>
      <c r="JCJ922" s="1"/>
      <c r="JCK922" s="1"/>
      <c r="JCL922" s="1"/>
      <c r="JCM922" s="1"/>
      <c r="JCN922" s="1"/>
      <c r="JCO922" s="1"/>
      <c r="JCP922" s="1"/>
      <c r="JCQ922" s="1"/>
      <c r="JCR922" s="1"/>
      <c r="JCS922" s="1"/>
      <c r="JCT922" s="1"/>
      <c r="JCU922" s="1"/>
      <c r="JCV922" s="1"/>
      <c r="JCW922" s="1"/>
      <c r="JCX922" s="1"/>
      <c r="JCY922" s="1"/>
      <c r="JCZ922" s="1"/>
      <c r="JDA922" s="1"/>
      <c r="JDB922" s="1"/>
      <c r="JDC922" s="1"/>
      <c r="JDD922" s="1"/>
      <c r="JDE922" s="1"/>
      <c r="JDF922" s="1"/>
      <c r="JDG922" s="1"/>
      <c r="JDH922" s="1"/>
      <c r="JDI922" s="1"/>
      <c r="JDJ922" s="1"/>
      <c r="JDK922" s="1"/>
      <c r="JDL922" s="1"/>
      <c r="JDM922" s="1"/>
      <c r="JDN922" s="1"/>
      <c r="JDO922" s="1"/>
      <c r="JDP922" s="1"/>
      <c r="JDQ922" s="1"/>
      <c r="JDR922" s="1"/>
      <c r="JDS922" s="1"/>
      <c r="JDT922" s="1"/>
      <c r="JDU922" s="1"/>
      <c r="JDV922" s="1"/>
      <c r="JDW922" s="1"/>
      <c r="JDX922" s="1"/>
      <c r="JDY922" s="1"/>
      <c r="JDZ922" s="1"/>
      <c r="JEA922" s="1"/>
      <c r="JEB922" s="1"/>
      <c r="JEC922" s="1"/>
      <c r="JED922" s="1"/>
      <c r="JEE922" s="1"/>
      <c r="JEF922" s="1"/>
      <c r="JEG922" s="1"/>
      <c r="JEH922" s="1"/>
      <c r="JEI922" s="1"/>
      <c r="JEJ922" s="1"/>
      <c r="JEK922" s="1"/>
      <c r="JEL922" s="1"/>
      <c r="JEM922" s="1"/>
      <c r="JEN922" s="1"/>
      <c r="JEO922" s="1"/>
      <c r="JEP922" s="1"/>
      <c r="JEQ922" s="1"/>
      <c r="JER922" s="1"/>
      <c r="JES922" s="1"/>
      <c r="JET922" s="1"/>
      <c r="JEU922" s="1"/>
      <c r="JEV922" s="1"/>
      <c r="JEW922" s="1"/>
      <c r="JEX922" s="1"/>
      <c r="JEY922" s="1"/>
      <c r="JEZ922" s="1"/>
      <c r="JFA922" s="1"/>
      <c r="JFB922" s="1"/>
      <c r="JFC922" s="1"/>
      <c r="JFD922" s="1"/>
      <c r="JFE922" s="1"/>
      <c r="JFF922" s="1"/>
      <c r="JFG922" s="1"/>
      <c r="JFH922" s="1"/>
      <c r="JFI922" s="1"/>
      <c r="JFJ922" s="1"/>
      <c r="JFK922" s="1"/>
      <c r="JFL922" s="1"/>
      <c r="JFM922" s="1"/>
      <c r="JFN922" s="1"/>
      <c r="JFO922" s="1"/>
      <c r="JFP922" s="1"/>
      <c r="JFQ922" s="1"/>
      <c r="JFR922" s="1"/>
      <c r="JFS922" s="1"/>
      <c r="JFT922" s="1"/>
      <c r="JFU922" s="1"/>
      <c r="JFV922" s="1"/>
      <c r="JFW922" s="1"/>
      <c r="JFX922" s="1"/>
      <c r="JFY922" s="1"/>
      <c r="JFZ922" s="1"/>
      <c r="JGA922" s="1"/>
      <c r="JGB922" s="1"/>
      <c r="JGC922" s="1"/>
      <c r="JGD922" s="1"/>
      <c r="JGE922" s="1"/>
      <c r="JGF922" s="1"/>
      <c r="JGG922" s="1"/>
      <c r="JGH922" s="1"/>
      <c r="JGI922" s="1"/>
      <c r="JGJ922" s="1"/>
      <c r="JGK922" s="1"/>
      <c r="JGL922" s="1"/>
      <c r="JGM922" s="1"/>
      <c r="JGN922" s="1"/>
      <c r="JGO922" s="1"/>
      <c r="JGP922" s="1"/>
      <c r="JGQ922" s="1"/>
      <c r="JGR922" s="1"/>
      <c r="JGS922" s="1"/>
      <c r="JGT922" s="1"/>
      <c r="JGU922" s="1"/>
      <c r="JGV922" s="1"/>
      <c r="JGW922" s="1"/>
      <c r="JGX922" s="1"/>
      <c r="JGY922" s="1"/>
      <c r="JGZ922" s="1"/>
      <c r="JHA922" s="1"/>
      <c r="JHB922" s="1"/>
      <c r="JHC922" s="1"/>
      <c r="JHD922" s="1"/>
      <c r="JHE922" s="1"/>
      <c r="JHF922" s="1"/>
      <c r="JHG922" s="1"/>
      <c r="JHH922" s="1"/>
      <c r="JHI922" s="1"/>
      <c r="JHJ922" s="1"/>
      <c r="JHK922" s="1"/>
      <c r="JHL922" s="1"/>
      <c r="JHM922" s="1"/>
      <c r="JHN922" s="1"/>
      <c r="JHO922" s="1"/>
      <c r="JHP922" s="1"/>
      <c r="JHQ922" s="1"/>
      <c r="JHR922" s="1"/>
      <c r="JHS922" s="1"/>
      <c r="JHT922" s="1"/>
      <c r="JHU922" s="1"/>
      <c r="JHV922" s="1"/>
      <c r="JHW922" s="1"/>
      <c r="JHX922" s="1"/>
      <c r="JHY922" s="1"/>
      <c r="JHZ922" s="1"/>
      <c r="JIA922" s="1"/>
      <c r="JIB922" s="1"/>
      <c r="JIC922" s="1"/>
      <c r="JID922" s="1"/>
      <c r="JIE922" s="1"/>
      <c r="JIF922" s="1"/>
      <c r="JIG922" s="1"/>
      <c r="JIH922" s="1"/>
      <c r="JII922" s="1"/>
      <c r="JIJ922" s="1"/>
      <c r="JIK922" s="1"/>
      <c r="JIL922" s="1"/>
      <c r="JIM922" s="1"/>
      <c r="JIN922" s="1"/>
      <c r="JIO922" s="1"/>
      <c r="JIP922" s="1"/>
      <c r="JIQ922" s="1"/>
      <c r="JIR922" s="1"/>
      <c r="JIS922" s="1"/>
      <c r="JIT922" s="1"/>
      <c r="JIU922" s="1"/>
      <c r="JIV922" s="1"/>
      <c r="JIW922" s="1"/>
      <c r="JIX922" s="1"/>
      <c r="JIY922" s="1"/>
      <c r="JIZ922" s="1"/>
      <c r="JJA922" s="1"/>
      <c r="JJB922" s="1"/>
      <c r="JJC922" s="1"/>
      <c r="JJD922" s="1"/>
      <c r="JJE922" s="1"/>
      <c r="JJF922" s="1"/>
      <c r="JJG922" s="1"/>
      <c r="JJH922" s="1"/>
      <c r="JJI922" s="1"/>
      <c r="JJJ922" s="1"/>
      <c r="JJK922" s="1"/>
      <c r="JJL922" s="1"/>
      <c r="JJM922" s="1"/>
      <c r="JJN922" s="1"/>
      <c r="JJO922" s="1"/>
      <c r="JJP922" s="1"/>
      <c r="JJQ922" s="1"/>
      <c r="JJR922" s="1"/>
      <c r="JJS922" s="1"/>
      <c r="JJT922" s="1"/>
      <c r="JJU922" s="1"/>
      <c r="JJV922" s="1"/>
      <c r="JJW922" s="1"/>
      <c r="JJX922" s="1"/>
      <c r="JJY922" s="1"/>
      <c r="JJZ922" s="1"/>
      <c r="JKA922" s="1"/>
      <c r="JKB922" s="1"/>
      <c r="JKC922" s="1"/>
      <c r="JKD922" s="1"/>
      <c r="JKE922" s="1"/>
      <c r="JKF922" s="1"/>
      <c r="JKG922" s="1"/>
      <c r="JKH922" s="1"/>
      <c r="JKI922" s="1"/>
      <c r="JKJ922" s="1"/>
      <c r="JKK922" s="1"/>
      <c r="JKL922" s="1"/>
      <c r="JKM922" s="1"/>
      <c r="JKN922" s="1"/>
      <c r="JKO922" s="1"/>
      <c r="JKP922" s="1"/>
      <c r="JKQ922" s="1"/>
      <c r="JKR922" s="1"/>
      <c r="JKS922" s="1"/>
      <c r="JKT922" s="1"/>
      <c r="JKU922" s="1"/>
      <c r="JKV922" s="1"/>
      <c r="JKW922" s="1"/>
      <c r="JKX922" s="1"/>
      <c r="JKY922" s="1"/>
      <c r="JKZ922" s="1"/>
      <c r="JLA922" s="1"/>
      <c r="JLB922" s="1"/>
      <c r="JLC922" s="1"/>
      <c r="JLD922" s="1"/>
      <c r="JLE922" s="1"/>
      <c r="JLF922" s="1"/>
      <c r="JLG922" s="1"/>
      <c r="JLH922" s="1"/>
      <c r="JLI922" s="1"/>
      <c r="JLJ922" s="1"/>
      <c r="JLK922" s="1"/>
      <c r="JLL922" s="1"/>
      <c r="JLM922" s="1"/>
      <c r="JLN922" s="1"/>
      <c r="JLO922" s="1"/>
      <c r="JLP922" s="1"/>
      <c r="JLQ922" s="1"/>
      <c r="JLR922" s="1"/>
      <c r="JLS922" s="1"/>
      <c r="JLT922" s="1"/>
      <c r="JLU922" s="1"/>
      <c r="JLV922" s="1"/>
      <c r="JLW922" s="1"/>
      <c r="JLX922" s="1"/>
      <c r="JLY922" s="1"/>
      <c r="JLZ922" s="1"/>
      <c r="JMA922" s="1"/>
      <c r="JMB922" s="1"/>
      <c r="JMC922" s="1"/>
      <c r="JMD922" s="1"/>
      <c r="JME922" s="1"/>
      <c r="JMF922" s="1"/>
      <c r="JMG922" s="1"/>
      <c r="JMH922" s="1"/>
      <c r="JMI922" s="1"/>
      <c r="JMJ922" s="1"/>
      <c r="JMK922" s="1"/>
      <c r="JML922" s="1"/>
      <c r="JMM922" s="1"/>
      <c r="JMN922" s="1"/>
      <c r="JMO922" s="1"/>
      <c r="JMP922" s="1"/>
      <c r="JMQ922" s="1"/>
      <c r="JMR922" s="1"/>
      <c r="JMS922" s="1"/>
      <c r="JMT922" s="1"/>
      <c r="JMU922" s="1"/>
      <c r="JMV922" s="1"/>
      <c r="JMW922" s="1"/>
      <c r="JMX922" s="1"/>
      <c r="JMY922" s="1"/>
      <c r="JMZ922" s="1"/>
      <c r="JNA922" s="1"/>
      <c r="JNB922" s="1"/>
      <c r="JNC922" s="1"/>
      <c r="JND922" s="1"/>
      <c r="JNE922" s="1"/>
      <c r="JNF922" s="1"/>
      <c r="JNG922" s="1"/>
      <c r="JNH922" s="1"/>
      <c r="JNI922" s="1"/>
      <c r="JNJ922" s="1"/>
      <c r="JNK922" s="1"/>
      <c r="JNL922" s="1"/>
      <c r="JNM922" s="1"/>
      <c r="JNN922" s="1"/>
      <c r="JNO922" s="1"/>
      <c r="JNP922" s="1"/>
      <c r="JNQ922" s="1"/>
      <c r="JNR922" s="1"/>
      <c r="JNS922" s="1"/>
      <c r="JNT922" s="1"/>
      <c r="JNU922" s="1"/>
      <c r="JNV922" s="1"/>
      <c r="JNW922" s="1"/>
      <c r="JNX922" s="1"/>
      <c r="JNY922" s="1"/>
      <c r="JNZ922" s="1"/>
      <c r="JOA922" s="1"/>
      <c r="JOB922" s="1"/>
      <c r="JOC922" s="1"/>
      <c r="JOD922" s="1"/>
      <c r="JOE922" s="1"/>
      <c r="JOF922" s="1"/>
      <c r="JOG922" s="1"/>
      <c r="JOH922" s="1"/>
      <c r="JOI922" s="1"/>
      <c r="JOJ922" s="1"/>
      <c r="JOK922" s="1"/>
      <c r="JOL922" s="1"/>
      <c r="JOM922" s="1"/>
      <c r="JON922" s="1"/>
      <c r="JOO922" s="1"/>
      <c r="JOP922" s="1"/>
      <c r="JOQ922" s="1"/>
      <c r="JOR922" s="1"/>
      <c r="JOS922" s="1"/>
      <c r="JOT922" s="1"/>
      <c r="JOU922" s="1"/>
      <c r="JOV922" s="1"/>
      <c r="JOW922" s="1"/>
      <c r="JOX922" s="1"/>
      <c r="JOY922" s="1"/>
      <c r="JOZ922" s="1"/>
      <c r="JPA922" s="1"/>
      <c r="JPB922" s="1"/>
      <c r="JPC922" s="1"/>
      <c r="JPD922" s="1"/>
      <c r="JPE922" s="1"/>
      <c r="JPF922" s="1"/>
      <c r="JPG922" s="1"/>
      <c r="JPH922" s="1"/>
      <c r="JPI922" s="1"/>
      <c r="JPJ922" s="1"/>
      <c r="JPK922" s="1"/>
      <c r="JPL922" s="1"/>
      <c r="JPM922" s="1"/>
      <c r="JPN922" s="1"/>
      <c r="JPO922" s="1"/>
      <c r="JPP922" s="1"/>
      <c r="JPQ922" s="1"/>
      <c r="JPR922" s="1"/>
      <c r="JPS922" s="1"/>
      <c r="JPT922" s="1"/>
      <c r="JPU922" s="1"/>
      <c r="JPV922" s="1"/>
      <c r="JPW922" s="1"/>
      <c r="JPX922" s="1"/>
      <c r="JPY922" s="1"/>
      <c r="JPZ922" s="1"/>
      <c r="JQA922" s="1"/>
      <c r="JQB922" s="1"/>
      <c r="JQC922" s="1"/>
      <c r="JQD922" s="1"/>
      <c r="JQE922" s="1"/>
      <c r="JQF922" s="1"/>
      <c r="JQG922" s="1"/>
      <c r="JQH922" s="1"/>
      <c r="JQI922" s="1"/>
      <c r="JQJ922" s="1"/>
      <c r="JQK922" s="1"/>
      <c r="JQL922" s="1"/>
      <c r="JQM922" s="1"/>
      <c r="JQN922" s="1"/>
      <c r="JQO922" s="1"/>
      <c r="JQP922" s="1"/>
      <c r="JQQ922" s="1"/>
      <c r="JQR922" s="1"/>
      <c r="JQS922" s="1"/>
      <c r="JQT922" s="1"/>
      <c r="JQU922" s="1"/>
      <c r="JQV922" s="1"/>
      <c r="JQW922" s="1"/>
      <c r="JQX922" s="1"/>
      <c r="JQY922" s="1"/>
      <c r="JQZ922" s="1"/>
      <c r="JRA922" s="1"/>
      <c r="JRB922" s="1"/>
      <c r="JRC922" s="1"/>
      <c r="JRD922" s="1"/>
      <c r="JRE922" s="1"/>
      <c r="JRF922" s="1"/>
      <c r="JRG922" s="1"/>
      <c r="JRH922" s="1"/>
      <c r="JRI922" s="1"/>
      <c r="JRJ922" s="1"/>
      <c r="JRK922" s="1"/>
      <c r="JRL922" s="1"/>
      <c r="JRM922" s="1"/>
      <c r="JRN922" s="1"/>
      <c r="JRO922" s="1"/>
      <c r="JRP922" s="1"/>
      <c r="JRQ922" s="1"/>
      <c r="JRR922" s="1"/>
      <c r="JRS922" s="1"/>
      <c r="JRT922" s="1"/>
      <c r="JRU922" s="1"/>
      <c r="JRV922" s="1"/>
      <c r="JRW922" s="1"/>
      <c r="JRX922" s="1"/>
      <c r="JRY922" s="1"/>
      <c r="JRZ922" s="1"/>
      <c r="JSA922" s="1"/>
      <c r="JSB922" s="1"/>
      <c r="JSC922" s="1"/>
      <c r="JSD922" s="1"/>
      <c r="JSE922" s="1"/>
      <c r="JSF922" s="1"/>
      <c r="JSG922" s="1"/>
      <c r="JSH922" s="1"/>
      <c r="JSI922" s="1"/>
      <c r="JSJ922" s="1"/>
      <c r="JSK922" s="1"/>
      <c r="JSL922" s="1"/>
      <c r="JSM922" s="1"/>
      <c r="JSN922" s="1"/>
      <c r="JSO922" s="1"/>
      <c r="JSP922" s="1"/>
      <c r="JSQ922" s="1"/>
      <c r="JSR922" s="1"/>
      <c r="JSS922" s="1"/>
      <c r="JST922" s="1"/>
      <c r="JSU922" s="1"/>
      <c r="JSV922" s="1"/>
      <c r="JSW922" s="1"/>
      <c r="JSX922" s="1"/>
      <c r="JSY922" s="1"/>
      <c r="JSZ922" s="1"/>
      <c r="JTA922" s="1"/>
      <c r="JTB922" s="1"/>
      <c r="JTC922" s="1"/>
      <c r="JTD922" s="1"/>
      <c r="JTE922" s="1"/>
      <c r="JTF922" s="1"/>
      <c r="JTG922" s="1"/>
      <c r="JTH922" s="1"/>
      <c r="JTI922" s="1"/>
      <c r="JTJ922" s="1"/>
      <c r="JTK922" s="1"/>
      <c r="JTL922" s="1"/>
      <c r="JTM922" s="1"/>
      <c r="JTN922" s="1"/>
      <c r="JTO922" s="1"/>
      <c r="JTP922" s="1"/>
      <c r="JTQ922" s="1"/>
      <c r="JTR922" s="1"/>
      <c r="JTS922" s="1"/>
      <c r="JTT922" s="1"/>
      <c r="JTU922" s="1"/>
      <c r="JTV922" s="1"/>
      <c r="JTW922" s="1"/>
      <c r="JTX922" s="1"/>
      <c r="JTY922" s="1"/>
      <c r="JTZ922" s="1"/>
      <c r="JUA922" s="1"/>
      <c r="JUB922" s="1"/>
      <c r="JUC922" s="1"/>
      <c r="JUD922" s="1"/>
      <c r="JUE922" s="1"/>
      <c r="JUF922" s="1"/>
      <c r="JUG922" s="1"/>
      <c r="JUH922" s="1"/>
      <c r="JUI922" s="1"/>
      <c r="JUJ922" s="1"/>
      <c r="JUK922" s="1"/>
      <c r="JUL922" s="1"/>
      <c r="JUM922" s="1"/>
      <c r="JUN922" s="1"/>
      <c r="JUO922" s="1"/>
      <c r="JUP922" s="1"/>
      <c r="JUQ922" s="1"/>
      <c r="JUR922" s="1"/>
      <c r="JUS922" s="1"/>
      <c r="JUT922" s="1"/>
      <c r="JUU922" s="1"/>
      <c r="JUV922" s="1"/>
      <c r="JUW922" s="1"/>
      <c r="JUX922" s="1"/>
      <c r="JUY922" s="1"/>
      <c r="JUZ922" s="1"/>
      <c r="JVA922" s="1"/>
      <c r="JVB922" s="1"/>
      <c r="JVC922" s="1"/>
      <c r="JVD922" s="1"/>
      <c r="JVE922" s="1"/>
      <c r="JVF922" s="1"/>
      <c r="JVG922" s="1"/>
      <c r="JVH922" s="1"/>
      <c r="JVI922" s="1"/>
      <c r="JVJ922" s="1"/>
      <c r="JVK922" s="1"/>
      <c r="JVL922" s="1"/>
      <c r="JVM922" s="1"/>
      <c r="JVN922" s="1"/>
      <c r="JVO922" s="1"/>
      <c r="JVP922" s="1"/>
      <c r="JVQ922" s="1"/>
      <c r="JVR922" s="1"/>
      <c r="JVS922" s="1"/>
      <c r="JVT922" s="1"/>
      <c r="JVU922" s="1"/>
      <c r="JVV922" s="1"/>
      <c r="JVW922" s="1"/>
      <c r="JVX922" s="1"/>
      <c r="JVY922" s="1"/>
      <c r="JVZ922" s="1"/>
      <c r="JWA922" s="1"/>
      <c r="JWB922" s="1"/>
      <c r="JWC922" s="1"/>
      <c r="JWD922" s="1"/>
      <c r="JWE922" s="1"/>
      <c r="JWF922" s="1"/>
      <c r="JWG922" s="1"/>
      <c r="JWH922" s="1"/>
      <c r="JWI922" s="1"/>
      <c r="JWJ922" s="1"/>
      <c r="JWK922" s="1"/>
      <c r="JWL922" s="1"/>
      <c r="JWM922" s="1"/>
      <c r="JWN922" s="1"/>
      <c r="JWO922" s="1"/>
      <c r="JWP922" s="1"/>
      <c r="JWQ922" s="1"/>
      <c r="JWR922" s="1"/>
      <c r="JWS922" s="1"/>
      <c r="JWT922" s="1"/>
      <c r="JWU922" s="1"/>
      <c r="JWV922" s="1"/>
      <c r="JWW922" s="1"/>
      <c r="JWX922" s="1"/>
      <c r="JWY922" s="1"/>
      <c r="JWZ922" s="1"/>
      <c r="JXA922" s="1"/>
      <c r="JXB922" s="1"/>
      <c r="JXC922" s="1"/>
      <c r="JXD922" s="1"/>
      <c r="JXE922" s="1"/>
      <c r="JXF922" s="1"/>
      <c r="JXG922" s="1"/>
      <c r="JXH922" s="1"/>
      <c r="JXI922" s="1"/>
      <c r="JXJ922" s="1"/>
      <c r="JXK922" s="1"/>
      <c r="JXL922" s="1"/>
      <c r="JXM922" s="1"/>
      <c r="JXN922" s="1"/>
      <c r="JXO922" s="1"/>
      <c r="JXP922" s="1"/>
      <c r="JXQ922" s="1"/>
      <c r="JXR922" s="1"/>
      <c r="JXS922" s="1"/>
      <c r="JXT922" s="1"/>
      <c r="JXU922" s="1"/>
      <c r="JXV922" s="1"/>
      <c r="JXW922" s="1"/>
      <c r="JXX922" s="1"/>
      <c r="JXY922" s="1"/>
      <c r="JXZ922" s="1"/>
      <c r="JYA922" s="1"/>
      <c r="JYB922" s="1"/>
      <c r="JYC922" s="1"/>
      <c r="JYD922" s="1"/>
      <c r="JYE922" s="1"/>
      <c r="JYF922" s="1"/>
      <c r="JYG922" s="1"/>
      <c r="JYH922" s="1"/>
      <c r="JYI922" s="1"/>
      <c r="JYJ922" s="1"/>
      <c r="JYK922" s="1"/>
      <c r="JYL922" s="1"/>
      <c r="JYM922" s="1"/>
      <c r="JYN922" s="1"/>
      <c r="JYO922" s="1"/>
      <c r="JYP922" s="1"/>
      <c r="JYQ922" s="1"/>
      <c r="JYR922" s="1"/>
      <c r="JYS922" s="1"/>
      <c r="JYT922" s="1"/>
      <c r="JYU922" s="1"/>
      <c r="JYV922" s="1"/>
      <c r="JYW922" s="1"/>
      <c r="JYX922" s="1"/>
      <c r="JYY922" s="1"/>
      <c r="JYZ922" s="1"/>
      <c r="JZA922" s="1"/>
      <c r="JZB922" s="1"/>
      <c r="JZC922" s="1"/>
      <c r="JZD922" s="1"/>
      <c r="JZE922" s="1"/>
      <c r="JZF922" s="1"/>
      <c r="JZG922" s="1"/>
      <c r="JZH922" s="1"/>
      <c r="JZI922" s="1"/>
      <c r="JZJ922" s="1"/>
      <c r="JZK922" s="1"/>
      <c r="JZL922" s="1"/>
      <c r="JZM922" s="1"/>
      <c r="JZN922" s="1"/>
      <c r="JZO922" s="1"/>
      <c r="JZP922" s="1"/>
      <c r="JZQ922" s="1"/>
      <c r="JZR922" s="1"/>
      <c r="JZS922" s="1"/>
      <c r="JZT922" s="1"/>
      <c r="JZU922" s="1"/>
      <c r="JZV922" s="1"/>
      <c r="JZW922" s="1"/>
      <c r="JZX922" s="1"/>
      <c r="JZY922" s="1"/>
      <c r="JZZ922" s="1"/>
      <c r="KAA922" s="1"/>
      <c r="KAB922" s="1"/>
      <c r="KAC922" s="1"/>
      <c r="KAD922" s="1"/>
      <c r="KAE922" s="1"/>
      <c r="KAF922" s="1"/>
      <c r="KAG922" s="1"/>
      <c r="KAH922" s="1"/>
      <c r="KAI922" s="1"/>
      <c r="KAJ922" s="1"/>
      <c r="KAK922" s="1"/>
      <c r="KAL922" s="1"/>
      <c r="KAM922" s="1"/>
      <c r="KAN922" s="1"/>
      <c r="KAO922" s="1"/>
      <c r="KAP922" s="1"/>
      <c r="KAQ922" s="1"/>
      <c r="KAR922" s="1"/>
      <c r="KAS922" s="1"/>
      <c r="KAT922" s="1"/>
      <c r="KAU922" s="1"/>
      <c r="KAV922" s="1"/>
      <c r="KAW922" s="1"/>
      <c r="KAX922" s="1"/>
      <c r="KAY922" s="1"/>
      <c r="KAZ922" s="1"/>
      <c r="KBA922" s="1"/>
      <c r="KBB922" s="1"/>
      <c r="KBC922" s="1"/>
      <c r="KBD922" s="1"/>
      <c r="KBE922" s="1"/>
      <c r="KBF922" s="1"/>
      <c r="KBG922" s="1"/>
      <c r="KBH922" s="1"/>
      <c r="KBI922" s="1"/>
      <c r="KBJ922" s="1"/>
      <c r="KBK922" s="1"/>
      <c r="KBL922" s="1"/>
      <c r="KBM922" s="1"/>
      <c r="KBN922" s="1"/>
      <c r="KBO922" s="1"/>
      <c r="KBP922" s="1"/>
      <c r="KBQ922" s="1"/>
      <c r="KBR922" s="1"/>
      <c r="KBS922" s="1"/>
      <c r="KBT922" s="1"/>
      <c r="KBU922" s="1"/>
      <c r="KBV922" s="1"/>
      <c r="KBW922" s="1"/>
      <c r="KBX922" s="1"/>
      <c r="KBY922" s="1"/>
      <c r="KBZ922" s="1"/>
      <c r="KCA922" s="1"/>
      <c r="KCB922" s="1"/>
      <c r="KCC922" s="1"/>
      <c r="KCD922" s="1"/>
      <c r="KCE922" s="1"/>
      <c r="KCF922" s="1"/>
      <c r="KCG922" s="1"/>
      <c r="KCH922" s="1"/>
      <c r="KCI922" s="1"/>
      <c r="KCJ922" s="1"/>
      <c r="KCK922" s="1"/>
      <c r="KCL922" s="1"/>
      <c r="KCM922" s="1"/>
      <c r="KCN922" s="1"/>
      <c r="KCO922" s="1"/>
      <c r="KCP922" s="1"/>
      <c r="KCQ922" s="1"/>
      <c r="KCR922" s="1"/>
      <c r="KCS922" s="1"/>
      <c r="KCT922" s="1"/>
      <c r="KCU922" s="1"/>
      <c r="KCV922" s="1"/>
      <c r="KCW922" s="1"/>
      <c r="KCX922" s="1"/>
      <c r="KCY922" s="1"/>
      <c r="KCZ922" s="1"/>
      <c r="KDA922" s="1"/>
      <c r="KDB922" s="1"/>
      <c r="KDC922" s="1"/>
      <c r="KDD922" s="1"/>
      <c r="KDE922" s="1"/>
      <c r="KDF922" s="1"/>
      <c r="KDG922" s="1"/>
      <c r="KDH922" s="1"/>
      <c r="KDI922" s="1"/>
      <c r="KDJ922" s="1"/>
      <c r="KDK922" s="1"/>
      <c r="KDL922" s="1"/>
      <c r="KDM922" s="1"/>
      <c r="KDN922" s="1"/>
      <c r="KDO922" s="1"/>
      <c r="KDP922" s="1"/>
      <c r="KDQ922" s="1"/>
      <c r="KDR922" s="1"/>
      <c r="KDS922" s="1"/>
      <c r="KDT922" s="1"/>
      <c r="KDU922" s="1"/>
      <c r="KDV922" s="1"/>
      <c r="KDW922" s="1"/>
      <c r="KDX922" s="1"/>
      <c r="KDY922" s="1"/>
      <c r="KDZ922" s="1"/>
      <c r="KEA922" s="1"/>
      <c r="KEB922" s="1"/>
      <c r="KEC922" s="1"/>
      <c r="KED922" s="1"/>
      <c r="KEE922" s="1"/>
      <c r="KEF922" s="1"/>
      <c r="KEG922" s="1"/>
      <c r="KEH922" s="1"/>
      <c r="KEI922" s="1"/>
      <c r="KEJ922" s="1"/>
      <c r="KEK922" s="1"/>
      <c r="KEL922" s="1"/>
      <c r="KEM922" s="1"/>
      <c r="KEN922" s="1"/>
      <c r="KEO922" s="1"/>
      <c r="KEP922" s="1"/>
      <c r="KEQ922" s="1"/>
      <c r="KER922" s="1"/>
      <c r="KES922" s="1"/>
      <c r="KET922" s="1"/>
      <c r="KEU922" s="1"/>
      <c r="KEV922" s="1"/>
      <c r="KEW922" s="1"/>
      <c r="KEX922" s="1"/>
      <c r="KEY922" s="1"/>
      <c r="KEZ922" s="1"/>
      <c r="KFA922" s="1"/>
      <c r="KFB922" s="1"/>
      <c r="KFC922" s="1"/>
      <c r="KFD922" s="1"/>
      <c r="KFE922" s="1"/>
      <c r="KFF922" s="1"/>
      <c r="KFG922" s="1"/>
      <c r="KFH922" s="1"/>
      <c r="KFI922" s="1"/>
      <c r="KFJ922" s="1"/>
      <c r="KFK922" s="1"/>
      <c r="KFL922" s="1"/>
      <c r="KFM922" s="1"/>
      <c r="KFN922" s="1"/>
      <c r="KFO922" s="1"/>
      <c r="KFP922" s="1"/>
      <c r="KFQ922" s="1"/>
      <c r="KFR922" s="1"/>
      <c r="KFS922" s="1"/>
      <c r="KFT922" s="1"/>
      <c r="KFU922" s="1"/>
      <c r="KFV922" s="1"/>
      <c r="KFW922" s="1"/>
      <c r="KFX922" s="1"/>
      <c r="KFY922" s="1"/>
      <c r="KFZ922" s="1"/>
      <c r="KGA922" s="1"/>
      <c r="KGB922" s="1"/>
      <c r="KGC922" s="1"/>
      <c r="KGD922" s="1"/>
      <c r="KGE922" s="1"/>
      <c r="KGF922" s="1"/>
      <c r="KGG922" s="1"/>
      <c r="KGH922" s="1"/>
      <c r="KGI922" s="1"/>
      <c r="KGJ922" s="1"/>
      <c r="KGK922" s="1"/>
      <c r="KGL922" s="1"/>
      <c r="KGM922" s="1"/>
      <c r="KGN922" s="1"/>
      <c r="KGO922" s="1"/>
      <c r="KGP922" s="1"/>
      <c r="KGQ922" s="1"/>
      <c r="KGR922" s="1"/>
      <c r="KGS922" s="1"/>
      <c r="KGT922" s="1"/>
      <c r="KGU922" s="1"/>
      <c r="KGV922" s="1"/>
      <c r="KGW922" s="1"/>
      <c r="KGX922" s="1"/>
      <c r="KGY922" s="1"/>
      <c r="KGZ922" s="1"/>
      <c r="KHA922" s="1"/>
      <c r="KHB922" s="1"/>
      <c r="KHC922" s="1"/>
      <c r="KHD922" s="1"/>
      <c r="KHE922" s="1"/>
      <c r="KHF922" s="1"/>
      <c r="KHG922" s="1"/>
      <c r="KHH922" s="1"/>
      <c r="KHI922" s="1"/>
      <c r="KHJ922" s="1"/>
      <c r="KHK922" s="1"/>
      <c r="KHL922" s="1"/>
      <c r="KHM922" s="1"/>
      <c r="KHN922" s="1"/>
      <c r="KHO922" s="1"/>
      <c r="KHP922" s="1"/>
      <c r="KHQ922" s="1"/>
      <c r="KHR922" s="1"/>
      <c r="KHS922" s="1"/>
      <c r="KHT922" s="1"/>
      <c r="KHU922" s="1"/>
      <c r="KHV922" s="1"/>
      <c r="KHW922" s="1"/>
      <c r="KHX922" s="1"/>
      <c r="KHY922" s="1"/>
      <c r="KHZ922" s="1"/>
      <c r="KIA922" s="1"/>
      <c r="KIB922" s="1"/>
      <c r="KIC922" s="1"/>
      <c r="KID922" s="1"/>
      <c r="KIE922" s="1"/>
      <c r="KIF922" s="1"/>
      <c r="KIG922" s="1"/>
      <c r="KIH922" s="1"/>
      <c r="KII922" s="1"/>
      <c r="KIJ922" s="1"/>
      <c r="KIK922" s="1"/>
      <c r="KIL922" s="1"/>
      <c r="KIM922" s="1"/>
      <c r="KIN922" s="1"/>
      <c r="KIO922" s="1"/>
      <c r="KIP922" s="1"/>
      <c r="KIQ922" s="1"/>
      <c r="KIR922" s="1"/>
      <c r="KIS922" s="1"/>
      <c r="KIT922" s="1"/>
      <c r="KIU922" s="1"/>
      <c r="KIV922" s="1"/>
      <c r="KIW922" s="1"/>
      <c r="KIX922" s="1"/>
      <c r="KIY922" s="1"/>
      <c r="KIZ922" s="1"/>
      <c r="KJA922" s="1"/>
      <c r="KJB922" s="1"/>
      <c r="KJC922" s="1"/>
      <c r="KJD922" s="1"/>
      <c r="KJE922" s="1"/>
      <c r="KJF922" s="1"/>
      <c r="KJG922" s="1"/>
      <c r="KJH922" s="1"/>
      <c r="KJI922" s="1"/>
      <c r="KJJ922" s="1"/>
      <c r="KJK922" s="1"/>
      <c r="KJL922" s="1"/>
      <c r="KJM922" s="1"/>
      <c r="KJN922" s="1"/>
      <c r="KJO922" s="1"/>
      <c r="KJP922" s="1"/>
      <c r="KJQ922" s="1"/>
      <c r="KJR922" s="1"/>
      <c r="KJS922" s="1"/>
      <c r="KJT922" s="1"/>
      <c r="KJU922" s="1"/>
      <c r="KJV922" s="1"/>
      <c r="KJW922" s="1"/>
      <c r="KJX922" s="1"/>
      <c r="KJY922" s="1"/>
      <c r="KJZ922" s="1"/>
      <c r="KKA922" s="1"/>
      <c r="KKB922" s="1"/>
      <c r="KKC922" s="1"/>
      <c r="KKD922" s="1"/>
      <c r="KKE922" s="1"/>
      <c r="KKF922" s="1"/>
      <c r="KKG922" s="1"/>
      <c r="KKH922" s="1"/>
      <c r="KKI922" s="1"/>
      <c r="KKJ922" s="1"/>
      <c r="KKK922" s="1"/>
      <c r="KKL922" s="1"/>
      <c r="KKM922" s="1"/>
      <c r="KKN922" s="1"/>
      <c r="KKO922" s="1"/>
      <c r="KKP922" s="1"/>
      <c r="KKQ922" s="1"/>
      <c r="KKR922" s="1"/>
      <c r="KKS922" s="1"/>
      <c r="KKT922" s="1"/>
      <c r="KKU922" s="1"/>
      <c r="KKV922" s="1"/>
      <c r="KKW922" s="1"/>
      <c r="KKX922" s="1"/>
      <c r="KKY922" s="1"/>
      <c r="KKZ922" s="1"/>
      <c r="KLA922" s="1"/>
      <c r="KLB922" s="1"/>
      <c r="KLC922" s="1"/>
      <c r="KLD922" s="1"/>
      <c r="KLE922" s="1"/>
      <c r="KLF922" s="1"/>
      <c r="KLG922" s="1"/>
      <c r="KLH922" s="1"/>
      <c r="KLI922" s="1"/>
      <c r="KLJ922" s="1"/>
      <c r="KLK922" s="1"/>
      <c r="KLL922" s="1"/>
      <c r="KLM922" s="1"/>
      <c r="KLN922" s="1"/>
      <c r="KLO922" s="1"/>
      <c r="KLP922" s="1"/>
      <c r="KLQ922" s="1"/>
      <c r="KLR922" s="1"/>
      <c r="KLS922" s="1"/>
      <c r="KLT922" s="1"/>
      <c r="KLU922" s="1"/>
      <c r="KLV922" s="1"/>
      <c r="KLW922" s="1"/>
      <c r="KLX922" s="1"/>
      <c r="KLY922" s="1"/>
      <c r="KLZ922" s="1"/>
      <c r="KMA922" s="1"/>
      <c r="KMB922" s="1"/>
      <c r="KMC922" s="1"/>
      <c r="KMD922" s="1"/>
      <c r="KME922" s="1"/>
      <c r="KMF922" s="1"/>
      <c r="KMG922" s="1"/>
      <c r="KMH922" s="1"/>
      <c r="KMI922" s="1"/>
      <c r="KMJ922" s="1"/>
      <c r="KMK922" s="1"/>
      <c r="KML922" s="1"/>
      <c r="KMM922" s="1"/>
      <c r="KMN922" s="1"/>
      <c r="KMO922" s="1"/>
      <c r="KMP922" s="1"/>
      <c r="KMQ922" s="1"/>
      <c r="KMR922" s="1"/>
      <c r="KMS922" s="1"/>
      <c r="KMT922" s="1"/>
      <c r="KMU922" s="1"/>
      <c r="KMV922" s="1"/>
      <c r="KMW922" s="1"/>
      <c r="KMX922" s="1"/>
      <c r="KMY922" s="1"/>
      <c r="KMZ922" s="1"/>
      <c r="KNA922" s="1"/>
      <c r="KNB922" s="1"/>
      <c r="KNC922" s="1"/>
      <c r="KND922" s="1"/>
      <c r="KNE922" s="1"/>
      <c r="KNF922" s="1"/>
      <c r="KNG922" s="1"/>
      <c r="KNH922" s="1"/>
      <c r="KNI922" s="1"/>
      <c r="KNJ922" s="1"/>
      <c r="KNK922" s="1"/>
      <c r="KNL922" s="1"/>
      <c r="KNM922" s="1"/>
      <c r="KNN922" s="1"/>
      <c r="KNO922" s="1"/>
      <c r="KNP922" s="1"/>
      <c r="KNQ922" s="1"/>
      <c r="KNR922" s="1"/>
      <c r="KNS922" s="1"/>
      <c r="KNT922" s="1"/>
      <c r="KNU922" s="1"/>
      <c r="KNV922" s="1"/>
      <c r="KNW922" s="1"/>
      <c r="KNX922" s="1"/>
      <c r="KNY922" s="1"/>
      <c r="KNZ922" s="1"/>
      <c r="KOA922" s="1"/>
      <c r="KOB922" s="1"/>
      <c r="KOC922" s="1"/>
      <c r="KOD922" s="1"/>
      <c r="KOE922" s="1"/>
      <c r="KOF922" s="1"/>
      <c r="KOG922" s="1"/>
      <c r="KOH922" s="1"/>
      <c r="KOI922" s="1"/>
      <c r="KOJ922" s="1"/>
      <c r="KOK922" s="1"/>
      <c r="KOL922" s="1"/>
      <c r="KOM922" s="1"/>
      <c r="KON922" s="1"/>
      <c r="KOO922" s="1"/>
      <c r="KOP922" s="1"/>
      <c r="KOQ922" s="1"/>
      <c r="KOR922" s="1"/>
      <c r="KOS922" s="1"/>
      <c r="KOT922" s="1"/>
      <c r="KOU922" s="1"/>
      <c r="KOV922" s="1"/>
      <c r="KOW922" s="1"/>
      <c r="KOX922" s="1"/>
      <c r="KOY922" s="1"/>
      <c r="KOZ922" s="1"/>
      <c r="KPA922" s="1"/>
      <c r="KPB922" s="1"/>
      <c r="KPC922" s="1"/>
      <c r="KPD922" s="1"/>
      <c r="KPE922" s="1"/>
      <c r="KPF922" s="1"/>
      <c r="KPG922" s="1"/>
      <c r="KPH922" s="1"/>
      <c r="KPI922" s="1"/>
      <c r="KPJ922" s="1"/>
      <c r="KPK922" s="1"/>
      <c r="KPL922" s="1"/>
      <c r="KPM922" s="1"/>
      <c r="KPN922" s="1"/>
      <c r="KPO922" s="1"/>
      <c r="KPP922" s="1"/>
      <c r="KPQ922" s="1"/>
      <c r="KPR922" s="1"/>
      <c r="KPS922" s="1"/>
      <c r="KPT922" s="1"/>
      <c r="KPU922" s="1"/>
      <c r="KPV922" s="1"/>
      <c r="KPW922" s="1"/>
      <c r="KPX922" s="1"/>
      <c r="KPY922" s="1"/>
      <c r="KPZ922" s="1"/>
      <c r="KQA922" s="1"/>
      <c r="KQB922" s="1"/>
      <c r="KQC922" s="1"/>
      <c r="KQD922" s="1"/>
      <c r="KQE922" s="1"/>
      <c r="KQF922" s="1"/>
      <c r="KQG922" s="1"/>
      <c r="KQH922" s="1"/>
      <c r="KQI922" s="1"/>
      <c r="KQJ922" s="1"/>
      <c r="KQK922" s="1"/>
      <c r="KQL922" s="1"/>
      <c r="KQM922" s="1"/>
      <c r="KQN922" s="1"/>
      <c r="KQO922" s="1"/>
      <c r="KQP922" s="1"/>
      <c r="KQQ922" s="1"/>
      <c r="KQR922" s="1"/>
      <c r="KQS922" s="1"/>
      <c r="KQT922" s="1"/>
      <c r="KQU922" s="1"/>
      <c r="KQV922" s="1"/>
      <c r="KQW922" s="1"/>
      <c r="KQX922" s="1"/>
      <c r="KQY922" s="1"/>
      <c r="KQZ922" s="1"/>
      <c r="KRA922" s="1"/>
      <c r="KRB922" s="1"/>
      <c r="KRC922" s="1"/>
      <c r="KRD922" s="1"/>
      <c r="KRE922" s="1"/>
      <c r="KRF922" s="1"/>
      <c r="KRG922" s="1"/>
      <c r="KRH922" s="1"/>
      <c r="KRI922" s="1"/>
      <c r="KRJ922" s="1"/>
      <c r="KRK922" s="1"/>
      <c r="KRL922" s="1"/>
      <c r="KRM922" s="1"/>
      <c r="KRN922" s="1"/>
      <c r="KRO922" s="1"/>
      <c r="KRP922" s="1"/>
      <c r="KRQ922" s="1"/>
      <c r="KRR922" s="1"/>
      <c r="KRS922" s="1"/>
      <c r="KRT922" s="1"/>
      <c r="KRU922" s="1"/>
      <c r="KRV922" s="1"/>
      <c r="KRW922" s="1"/>
      <c r="KRX922" s="1"/>
      <c r="KRY922" s="1"/>
      <c r="KRZ922" s="1"/>
      <c r="KSA922" s="1"/>
      <c r="KSB922" s="1"/>
      <c r="KSC922" s="1"/>
      <c r="KSD922" s="1"/>
      <c r="KSE922" s="1"/>
      <c r="KSF922" s="1"/>
      <c r="KSG922" s="1"/>
      <c r="KSH922" s="1"/>
      <c r="KSI922" s="1"/>
      <c r="KSJ922" s="1"/>
      <c r="KSK922" s="1"/>
      <c r="KSL922" s="1"/>
      <c r="KSM922" s="1"/>
      <c r="KSN922" s="1"/>
      <c r="KSO922" s="1"/>
      <c r="KSP922" s="1"/>
      <c r="KSQ922" s="1"/>
      <c r="KSR922" s="1"/>
      <c r="KSS922" s="1"/>
      <c r="KST922" s="1"/>
      <c r="KSU922" s="1"/>
      <c r="KSV922" s="1"/>
      <c r="KSW922" s="1"/>
      <c r="KSX922" s="1"/>
      <c r="KSY922" s="1"/>
      <c r="KSZ922" s="1"/>
      <c r="KTA922" s="1"/>
      <c r="KTB922" s="1"/>
      <c r="KTC922" s="1"/>
      <c r="KTD922" s="1"/>
      <c r="KTE922" s="1"/>
      <c r="KTF922" s="1"/>
      <c r="KTG922" s="1"/>
      <c r="KTH922" s="1"/>
      <c r="KTI922" s="1"/>
      <c r="KTJ922" s="1"/>
      <c r="KTK922" s="1"/>
      <c r="KTL922" s="1"/>
      <c r="KTM922" s="1"/>
      <c r="KTN922" s="1"/>
      <c r="KTO922" s="1"/>
      <c r="KTP922" s="1"/>
      <c r="KTQ922" s="1"/>
      <c r="KTR922" s="1"/>
      <c r="KTS922" s="1"/>
      <c r="KTT922" s="1"/>
      <c r="KTU922" s="1"/>
      <c r="KTV922" s="1"/>
      <c r="KTW922" s="1"/>
      <c r="KTX922" s="1"/>
      <c r="KTY922" s="1"/>
      <c r="KTZ922" s="1"/>
      <c r="KUA922" s="1"/>
      <c r="KUB922" s="1"/>
      <c r="KUC922" s="1"/>
      <c r="KUD922" s="1"/>
      <c r="KUE922" s="1"/>
      <c r="KUF922" s="1"/>
      <c r="KUG922" s="1"/>
      <c r="KUH922" s="1"/>
      <c r="KUI922" s="1"/>
      <c r="KUJ922" s="1"/>
      <c r="KUK922" s="1"/>
      <c r="KUL922" s="1"/>
      <c r="KUM922" s="1"/>
      <c r="KUN922" s="1"/>
      <c r="KUO922" s="1"/>
      <c r="KUP922" s="1"/>
      <c r="KUQ922" s="1"/>
      <c r="KUR922" s="1"/>
      <c r="KUS922" s="1"/>
      <c r="KUT922" s="1"/>
      <c r="KUU922" s="1"/>
      <c r="KUV922" s="1"/>
      <c r="KUW922" s="1"/>
      <c r="KUX922" s="1"/>
      <c r="KUY922" s="1"/>
      <c r="KUZ922" s="1"/>
      <c r="KVA922" s="1"/>
      <c r="KVB922" s="1"/>
      <c r="KVC922" s="1"/>
      <c r="KVD922" s="1"/>
      <c r="KVE922" s="1"/>
      <c r="KVF922" s="1"/>
      <c r="KVG922" s="1"/>
      <c r="KVH922" s="1"/>
      <c r="KVI922" s="1"/>
      <c r="KVJ922" s="1"/>
      <c r="KVK922" s="1"/>
      <c r="KVL922" s="1"/>
      <c r="KVM922" s="1"/>
      <c r="KVN922" s="1"/>
      <c r="KVO922" s="1"/>
      <c r="KVP922" s="1"/>
      <c r="KVQ922" s="1"/>
      <c r="KVR922" s="1"/>
      <c r="KVS922" s="1"/>
      <c r="KVT922" s="1"/>
      <c r="KVU922" s="1"/>
      <c r="KVV922" s="1"/>
      <c r="KVW922" s="1"/>
      <c r="KVX922" s="1"/>
      <c r="KVY922" s="1"/>
      <c r="KVZ922" s="1"/>
      <c r="KWA922" s="1"/>
      <c r="KWB922" s="1"/>
      <c r="KWC922" s="1"/>
      <c r="KWD922" s="1"/>
      <c r="KWE922" s="1"/>
      <c r="KWF922" s="1"/>
      <c r="KWG922" s="1"/>
      <c r="KWH922" s="1"/>
      <c r="KWI922" s="1"/>
      <c r="KWJ922" s="1"/>
      <c r="KWK922" s="1"/>
      <c r="KWL922" s="1"/>
      <c r="KWM922" s="1"/>
      <c r="KWN922" s="1"/>
      <c r="KWO922" s="1"/>
      <c r="KWP922" s="1"/>
      <c r="KWQ922" s="1"/>
      <c r="KWR922" s="1"/>
      <c r="KWS922" s="1"/>
      <c r="KWT922" s="1"/>
      <c r="KWU922" s="1"/>
      <c r="KWV922" s="1"/>
      <c r="KWW922" s="1"/>
      <c r="KWX922" s="1"/>
      <c r="KWY922" s="1"/>
      <c r="KWZ922" s="1"/>
      <c r="KXA922" s="1"/>
      <c r="KXB922" s="1"/>
      <c r="KXC922" s="1"/>
      <c r="KXD922" s="1"/>
      <c r="KXE922" s="1"/>
      <c r="KXF922" s="1"/>
      <c r="KXG922" s="1"/>
      <c r="KXH922" s="1"/>
      <c r="KXI922" s="1"/>
      <c r="KXJ922" s="1"/>
      <c r="KXK922" s="1"/>
      <c r="KXL922" s="1"/>
      <c r="KXM922" s="1"/>
      <c r="KXN922" s="1"/>
      <c r="KXO922" s="1"/>
      <c r="KXP922" s="1"/>
      <c r="KXQ922" s="1"/>
      <c r="KXR922" s="1"/>
      <c r="KXS922" s="1"/>
      <c r="KXT922" s="1"/>
      <c r="KXU922" s="1"/>
      <c r="KXV922" s="1"/>
      <c r="KXW922" s="1"/>
      <c r="KXX922" s="1"/>
      <c r="KXY922" s="1"/>
      <c r="KXZ922" s="1"/>
      <c r="KYA922" s="1"/>
      <c r="KYB922" s="1"/>
      <c r="KYC922" s="1"/>
      <c r="KYD922" s="1"/>
      <c r="KYE922" s="1"/>
      <c r="KYF922" s="1"/>
      <c r="KYG922" s="1"/>
      <c r="KYH922" s="1"/>
      <c r="KYI922" s="1"/>
      <c r="KYJ922" s="1"/>
      <c r="KYK922" s="1"/>
      <c r="KYL922" s="1"/>
      <c r="KYM922" s="1"/>
      <c r="KYN922" s="1"/>
      <c r="KYO922" s="1"/>
      <c r="KYP922" s="1"/>
      <c r="KYQ922" s="1"/>
      <c r="KYR922" s="1"/>
      <c r="KYS922" s="1"/>
      <c r="KYT922" s="1"/>
      <c r="KYU922" s="1"/>
      <c r="KYV922" s="1"/>
      <c r="KYW922" s="1"/>
      <c r="KYX922" s="1"/>
      <c r="KYY922" s="1"/>
      <c r="KYZ922" s="1"/>
      <c r="KZA922" s="1"/>
      <c r="KZB922" s="1"/>
      <c r="KZC922" s="1"/>
      <c r="KZD922" s="1"/>
      <c r="KZE922" s="1"/>
      <c r="KZF922" s="1"/>
      <c r="KZG922" s="1"/>
      <c r="KZH922" s="1"/>
      <c r="KZI922" s="1"/>
      <c r="KZJ922" s="1"/>
      <c r="KZK922" s="1"/>
      <c r="KZL922" s="1"/>
      <c r="KZM922" s="1"/>
      <c r="KZN922" s="1"/>
      <c r="KZO922" s="1"/>
      <c r="KZP922" s="1"/>
      <c r="KZQ922" s="1"/>
      <c r="KZR922" s="1"/>
      <c r="KZS922" s="1"/>
      <c r="KZT922" s="1"/>
      <c r="KZU922" s="1"/>
      <c r="KZV922" s="1"/>
      <c r="KZW922" s="1"/>
      <c r="KZX922" s="1"/>
      <c r="KZY922" s="1"/>
      <c r="KZZ922" s="1"/>
      <c r="LAA922" s="1"/>
      <c r="LAB922" s="1"/>
      <c r="LAC922" s="1"/>
      <c r="LAD922" s="1"/>
      <c r="LAE922" s="1"/>
      <c r="LAF922" s="1"/>
      <c r="LAG922" s="1"/>
      <c r="LAH922" s="1"/>
      <c r="LAI922" s="1"/>
      <c r="LAJ922" s="1"/>
      <c r="LAK922" s="1"/>
      <c r="LAL922" s="1"/>
      <c r="LAM922" s="1"/>
      <c r="LAN922" s="1"/>
      <c r="LAO922" s="1"/>
      <c r="LAP922" s="1"/>
      <c r="LAQ922" s="1"/>
      <c r="LAR922" s="1"/>
      <c r="LAS922" s="1"/>
      <c r="LAT922" s="1"/>
      <c r="LAU922" s="1"/>
      <c r="LAV922" s="1"/>
      <c r="LAW922" s="1"/>
      <c r="LAX922" s="1"/>
      <c r="LAY922" s="1"/>
      <c r="LAZ922" s="1"/>
      <c r="LBA922" s="1"/>
      <c r="LBB922" s="1"/>
      <c r="LBC922" s="1"/>
      <c r="LBD922" s="1"/>
      <c r="LBE922" s="1"/>
      <c r="LBF922" s="1"/>
      <c r="LBG922" s="1"/>
      <c r="LBH922" s="1"/>
      <c r="LBI922" s="1"/>
      <c r="LBJ922" s="1"/>
      <c r="LBK922" s="1"/>
      <c r="LBL922" s="1"/>
      <c r="LBM922" s="1"/>
      <c r="LBN922" s="1"/>
      <c r="LBO922" s="1"/>
      <c r="LBP922" s="1"/>
      <c r="LBQ922" s="1"/>
      <c r="LBR922" s="1"/>
      <c r="LBS922" s="1"/>
      <c r="LBT922" s="1"/>
      <c r="LBU922" s="1"/>
      <c r="LBV922" s="1"/>
      <c r="LBW922" s="1"/>
      <c r="LBX922" s="1"/>
      <c r="LBY922" s="1"/>
      <c r="LBZ922" s="1"/>
      <c r="LCA922" s="1"/>
      <c r="LCB922" s="1"/>
      <c r="LCC922" s="1"/>
      <c r="LCD922" s="1"/>
      <c r="LCE922" s="1"/>
      <c r="LCF922" s="1"/>
      <c r="LCG922" s="1"/>
      <c r="LCH922" s="1"/>
      <c r="LCI922" s="1"/>
      <c r="LCJ922" s="1"/>
      <c r="LCK922" s="1"/>
      <c r="LCL922" s="1"/>
      <c r="LCM922" s="1"/>
      <c r="LCN922" s="1"/>
      <c r="LCO922" s="1"/>
      <c r="LCP922" s="1"/>
      <c r="LCQ922" s="1"/>
      <c r="LCR922" s="1"/>
      <c r="LCS922" s="1"/>
      <c r="LCT922" s="1"/>
      <c r="LCU922" s="1"/>
      <c r="LCV922" s="1"/>
      <c r="LCW922" s="1"/>
      <c r="LCX922" s="1"/>
      <c r="LCY922" s="1"/>
      <c r="LCZ922" s="1"/>
      <c r="LDA922" s="1"/>
      <c r="LDB922" s="1"/>
      <c r="LDC922" s="1"/>
      <c r="LDD922" s="1"/>
      <c r="LDE922" s="1"/>
      <c r="LDF922" s="1"/>
      <c r="LDG922" s="1"/>
      <c r="LDH922" s="1"/>
      <c r="LDI922" s="1"/>
      <c r="LDJ922" s="1"/>
      <c r="LDK922" s="1"/>
      <c r="LDL922" s="1"/>
      <c r="LDM922" s="1"/>
      <c r="LDN922" s="1"/>
      <c r="LDO922" s="1"/>
      <c r="LDP922" s="1"/>
      <c r="LDQ922" s="1"/>
      <c r="LDR922" s="1"/>
      <c r="LDS922" s="1"/>
      <c r="LDT922" s="1"/>
      <c r="LDU922" s="1"/>
      <c r="LDV922" s="1"/>
      <c r="LDW922" s="1"/>
      <c r="LDX922" s="1"/>
      <c r="LDY922" s="1"/>
      <c r="LDZ922" s="1"/>
      <c r="LEA922" s="1"/>
      <c r="LEB922" s="1"/>
      <c r="LEC922" s="1"/>
      <c r="LED922" s="1"/>
      <c r="LEE922" s="1"/>
      <c r="LEF922" s="1"/>
      <c r="LEG922" s="1"/>
      <c r="LEH922" s="1"/>
      <c r="LEI922" s="1"/>
      <c r="LEJ922" s="1"/>
      <c r="LEK922" s="1"/>
      <c r="LEL922" s="1"/>
      <c r="LEM922" s="1"/>
      <c r="LEN922" s="1"/>
      <c r="LEO922" s="1"/>
      <c r="LEP922" s="1"/>
      <c r="LEQ922" s="1"/>
      <c r="LER922" s="1"/>
      <c r="LES922" s="1"/>
      <c r="LET922" s="1"/>
      <c r="LEU922" s="1"/>
      <c r="LEV922" s="1"/>
      <c r="LEW922" s="1"/>
      <c r="LEX922" s="1"/>
      <c r="LEY922" s="1"/>
      <c r="LEZ922" s="1"/>
      <c r="LFA922" s="1"/>
      <c r="LFB922" s="1"/>
      <c r="LFC922" s="1"/>
      <c r="LFD922" s="1"/>
      <c r="LFE922" s="1"/>
      <c r="LFF922" s="1"/>
      <c r="LFG922" s="1"/>
      <c r="LFH922" s="1"/>
      <c r="LFI922" s="1"/>
      <c r="LFJ922" s="1"/>
      <c r="LFK922" s="1"/>
      <c r="LFL922" s="1"/>
      <c r="LFM922" s="1"/>
      <c r="LFN922" s="1"/>
      <c r="LFO922" s="1"/>
      <c r="LFP922" s="1"/>
      <c r="LFQ922" s="1"/>
      <c r="LFR922" s="1"/>
      <c r="LFS922" s="1"/>
      <c r="LFT922" s="1"/>
      <c r="LFU922" s="1"/>
      <c r="LFV922" s="1"/>
      <c r="LFW922" s="1"/>
      <c r="LFX922" s="1"/>
      <c r="LFY922" s="1"/>
      <c r="LFZ922" s="1"/>
      <c r="LGA922" s="1"/>
      <c r="LGB922" s="1"/>
      <c r="LGC922" s="1"/>
      <c r="LGD922" s="1"/>
      <c r="LGE922" s="1"/>
      <c r="LGF922" s="1"/>
      <c r="LGG922" s="1"/>
      <c r="LGH922" s="1"/>
      <c r="LGI922" s="1"/>
      <c r="LGJ922" s="1"/>
      <c r="LGK922" s="1"/>
      <c r="LGL922" s="1"/>
      <c r="LGM922" s="1"/>
      <c r="LGN922" s="1"/>
      <c r="LGO922" s="1"/>
      <c r="LGP922" s="1"/>
      <c r="LGQ922" s="1"/>
      <c r="LGR922" s="1"/>
      <c r="LGS922" s="1"/>
      <c r="LGT922" s="1"/>
      <c r="LGU922" s="1"/>
      <c r="LGV922" s="1"/>
      <c r="LGW922" s="1"/>
      <c r="LGX922" s="1"/>
      <c r="LGY922" s="1"/>
      <c r="LGZ922" s="1"/>
      <c r="LHA922" s="1"/>
      <c r="LHB922" s="1"/>
      <c r="LHC922" s="1"/>
      <c r="LHD922" s="1"/>
      <c r="LHE922" s="1"/>
      <c r="LHF922" s="1"/>
      <c r="LHG922" s="1"/>
      <c r="LHH922" s="1"/>
      <c r="LHI922" s="1"/>
      <c r="LHJ922" s="1"/>
      <c r="LHK922" s="1"/>
      <c r="LHL922" s="1"/>
      <c r="LHM922" s="1"/>
      <c r="LHN922" s="1"/>
      <c r="LHO922" s="1"/>
      <c r="LHP922" s="1"/>
      <c r="LHQ922" s="1"/>
      <c r="LHR922" s="1"/>
      <c r="LHS922" s="1"/>
      <c r="LHT922" s="1"/>
      <c r="LHU922" s="1"/>
      <c r="LHV922" s="1"/>
      <c r="LHW922" s="1"/>
      <c r="LHX922" s="1"/>
      <c r="LHY922" s="1"/>
      <c r="LHZ922" s="1"/>
      <c r="LIA922" s="1"/>
      <c r="LIB922" s="1"/>
      <c r="LIC922" s="1"/>
      <c r="LID922" s="1"/>
      <c r="LIE922" s="1"/>
      <c r="LIF922" s="1"/>
      <c r="LIG922" s="1"/>
      <c r="LIH922" s="1"/>
      <c r="LII922" s="1"/>
      <c r="LIJ922" s="1"/>
      <c r="LIK922" s="1"/>
      <c r="LIL922" s="1"/>
      <c r="LIM922" s="1"/>
      <c r="LIN922" s="1"/>
      <c r="LIO922" s="1"/>
      <c r="LIP922" s="1"/>
      <c r="LIQ922" s="1"/>
      <c r="LIR922" s="1"/>
      <c r="LIS922" s="1"/>
      <c r="LIT922" s="1"/>
      <c r="LIU922" s="1"/>
      <c r="LIV922" s="1"/>
      <c r="LIW922" s="1"/>
      <c r="LIX922" s="1"/>
      <c r="LIY922" s="1"/>
      <c r="LIZ922" s="1"/>
      <c r="LJA922" s="1"/>
      <c r="LJB922" s="1"/>
      <c r="LJC922" s="1"/>
      <c r="LJD922" s="1"/>
      <c r="LJE922" s="1"/>
      <c r="LJF922" s="1"/>
      <c r="LJG922" s="1"/>
      <c r="LJH922" s="1"/>
      <c r="LJI922" s="1"/>
      <c r="LJJ922" s="1"/>
      <c r="LJK922" s="1"/>
      <c r="LJL922" s="1"/>
      <c r="LJM922" s="1"/>
      <c r="LJN922" s="1"/>
      <c r="LJO922" s="1"/>
      <c r="LJP922" s="1"/>
      <c r="LJQ922" s="1"/>
      <c r="LJR922" s="1"/>
      <c r="LJS922" s="1"/>
      <c r="LJT922" s="1"/>
      <c r="LJU922" s="1"/>
      <c r="LJV922" s="1"/>
      <c r="LJW922" s="1"/>
      <c r="LJX922" s="1"/>
      <c r="LJY922" s="1"/>
      <c r="LJZ922" s="1"/>
      <c r="LKA922" s="1"/>
      <c r="LKB922" s="1"/>
      <c r="LKC922" s="1"/>
      <c r="LKD922" s="1"/>
      <c r="LKE922" s="1"/>
      <c r="LKF922" s="1"/>
      <c r="LKG922" s="1"/>
      <c r="LKH922" s="1"/>
      <c r="LKI922" s="1"/>
      <c r="LKJ922" s="1"/>
      <c r="LKK922" s="1"/>
      <c r="LKL922" s="1"/>
      <c r="LKM922" s="1"/>
      <c r="LKN922" s="1"/>
      <c r="LKO922" s="1"/>
      <c r="LKP922" s="1"/>
      <c r="LKQ922" s="1"/>
      <c r="LKR922" s="1"/>
      <c r="LKS922" s="1"/>
      <c r="LKT922" s="1"/>
      <c r="LKU922" s="1"/>
      <c r="LKV922" s="1"/>
      <c r="LKW922" s="1"/>
      <c r="LKX922" s="1"/>
      <c r="LKY922" s="1"/>
      <c r="LKZ922" s="1"/>
      <c r="LLA922" s="1"/>
      <c r="LLB922" s="1"/>
      <c r="LLC922" s="1"/>
      <c r="LLD922" s="1"/>
      <c r="LLE922" s="1"/>
      <c r="LLF922" s="1"/>
      <c r="LLG922" s="1"/>
      <c r="LLH922" s="1"/>
      <c r="LLI922" s="1"/>
      <c r="LLJ922" s="1"/>
      <c r="LLK922" s="1"/>
      <c r="LLL922" s="1"/>
      <c r="LLM922" s="1"/>
      <c r="LLN922" s="1"/>
      <c r="LLO922" s="1"/>
      <c r="LLP922" s="1"/>
      <c r="LLQ922" s="1"/>
      <c r="LLR922" s="1"/>
      <c r="LLS922" s="1"/>
      <c r="LLT922" s="1"/>
      <c r="LLU922" s="1"/>
      <c r="LLV922" s="1"/>
      <c r="LLW922" s="1"/>
      <c r="LLX922" s="1"/>
      <c r="LLY922" s="1"/>
      <c r="LLZ922" s="1"/>
      <c r="LMA922" s="1"/>
      <c r="LMB922" s="1"/>
      <c r="LMC922" s="1"/>
      <c r="LMD922" s="1"/>
      <c r="LME922" s="1"/>
      <c r="LMF922" s="1"/>
      <c r="LMG922" s="1"/>
      <c r="LMH922" s="1"/>
      <c r="LMI922" s="1"/>
      <c r="LMJ922" s="1"/>
      <c r="LMK922" s="1"/>
      <c r="LML922" s="1"/>
      <c r="LMM922" s="1"/>
      <c r="LMN922" s="1"/>
      <c r="LMO922" s="1"/>
      <c r="LMP922" s="1"/>
      <c r="LMQ922" s="1"/>
      <c r="LMR922" s="1"/>
      <c r="LMS922" s="1"/>
      <c r="LMT922" s="1"/>
      <c r="LMU922" s="1"/>
      <c r="LMV922" s="1"/>
      <c r="LMW922" s="1"/>
      <c r="LMX922" s="1"/>
      <c r="LMY922" s="1"/>
      <c r="LMZ922" s="1"/>
      <c r="LNA922" s="1"/>
      <c r="LNB922" s="1"/>
      <c r="LNC922" s="1"/>
      <c r="LND922" s="1"/>
      <c r="LNE922" s="1"/>
      <c r="LNF922" s="1"/>
      <c r="LNG922" s="1"/>
      <c r="LNH922" s="1"/>
      <c r="LNI922" s="1"/>
      <c r="LNJ922" s="1"/>
      <c r="LNK922" s="1"/>
      <c r="LNL922" s="1"/>
      <c r="LNM922" s="1"/>
      <c r="LNN922" s="1"/>
      <c r="LNO922" s="1"/>
      <c r="LNP922" s="1"/>
      <c r="LNQ922" s="1"/>
      <c r="LNR922" s="1"/>
      <c r="LNS922" s="1"/>
      <c r="LNT922" s="1"/>
      <c r="LNU922" s="1"/>
      <c r="LNV922" s="1"/>
      <c r="LNW922" s="1"/>
      <c r="LNX922" s="1"/>
      <c r="LNY922" s="1"/>
      <c r="LNZ922" s="1"/>
      <c r="LOA922" s="1"/>
      <c r="LOB922" s="1"/>
      <c r="LOC922" s="1"/>
      <c r="LOD922" s="1"/>
      <c r="LOE922" s="1"/>
      <c r="LOF922" s="1"/>
      <c r="LOG922" s="1"/>
      <c r="LOH922" s="1"/>
      <c r="LOI922" s="1"/>
      <c r="LOJ922" s="1"/>
      <c r="LOK922" s="1"/>
      <c r="LOL922" s="1"/>
      <c r="LOM922" s="1"/>
      <c r="LON922" s="1"/>
      <c r="LOO922" s="1"/>
      <c r="LOP922" s="1"/>
      <c r="LOQ922" s="1"/>
      <c r="LOR922" s="1"/>
      <c r="LOS922" s="1"/>
      <c r="LOT922" s="1"/>
      <c r="LOU922" s="1"/>
      <c r="LOV922" s="1"/>
      <c r="LOW922" s="1"/>
      <c r="LOX922" s="1"/>
      <c r="LOY922" s="1"/>
      <c r="LOZ922" s="1"/>
      <c r="LPA922" s="1"/>
      <c r="LPB922" s="1"/>
      <c r="LPC922" s="1"/>
      <c r="LPD922" s="1"/>
      <c r="LPE922" s="1"/>
      <c r="LPF922" s="1"/>
      <c r="LPG922" s="1"/>
      <c r="LPH922" s="1"/>
      <c r="LPI922" s="1"/>
      <c r="LPJ922" s="1"/>
      <c r="LPK922" s="1"/>
      <c r="LPL922" s="1"/>
      <c r="LPM922" s="1"/>
      <c r="LPN922" s="1"/>
      <c r="LPO922" s="1"/>
      <c r="LPP922" s="1"/>
      <c r="LPQ922" s="1"/>
      <c r="LPR922" s="1"/>
      <c r="LPS922" s="1"/>
      <c r="LPT922" s="1"/>
      <c r="LPU922" s="1"/>
      <c r="LPV922" s="1"/>
      <c r="LPW922" s="1"/>
      <c r="LPX922" s="1"/>
      <c r="LPY922" s="1"/>
      <c r="LPZ922" s="1"/>
      <c r="LQA922" s="1"/>
      <c r="LQB922" s="1"/>
      <c r="LQC922" s="1"/>
      <c r="LQD922" s="1"/>
      <c r="LQE922" s="1"/>
      <c r="LQF922" s="1"/>
      <c r="LQG922" s="1"/>
      <c r="LQH922" s="1"/>
      <c r="LQI922" s="1"/>
      <c r="LQJ922" s="1"/>
      <c r="LQK922" s="1"/>
      <c r="LQL922" s="1"/>
      <c r="LQM922" s="1"/>
      <c r="LQN922" s="1"/>
      <c r="LQO922" s="1"/>
      <c r="LQP922" s="1"/>
      <c r="LQQ922" s="1"/>
      <c r="LQR922" s="1"/>
      <c r="LQS922" s="1"/>
      <c r="LQT922" s="1"/>
      <c r="LQU922" s="1"/>
      <c r="LQV922" s="1"/>
      <c r="LQW922" s="1"/>
      <c r="LQX922" s="1"/>
      <c r="LQY922" s="1"/>
      <c r="LQZ922" s="1"/>
      <c r="LRA922" s="1"/>
      <c r="LRB922" s="1"/>
      <c r="LRC922" s="1"/>
      <c r="LRD922" s="1"/>
      <c r="LRE922" s="1"/>
      <c r="LRF922" s="1"/>
      <c r="LRG922" s="1"/>
      <c r="LRH922" s="1"/>
      <c r="LRI922" s="1"/>
      <c r="LRJ922" s="1"/>
      <c r="LRK922" s="1"/>
      <c r="LRL922" s="1"/>
      <c r="LRM922" s="1"/>
      <c r="LRN922" s="1"/>
      <c r="LRO922" s="1"/>
      <c r="LRP922" s="1"/>
      <c r="LRQ922" s="1"/>
      <c r="LRR922" s="1"/>
      <c r="LRS922" s="1"/>
      <c r="LRT922" s="1"/>
      <c r="LRU922" s="1"/>
      <c r="LRV922" s="1"/>
      <c r="LRW922" s="1"/>
      <c r="LRX922" s="1"/>
      <c r="LRY922" s="1"/>
      <c r="LRZ922" s="1"/>
      <c r="LSA922" s="1"/>
      <c r="LSB922" s="1"/>
      <c r="LSC922" s="1"/>
      <c r="LSD922" s="1"/>
      <c r="LSE922" s="1"/>
      <c r="LSF922" s="1"/>
      <c r="LSG922" s="1"/>
      <c r="LSH922" s="1"/>
      <c r="LSI922" s="1"/>
      <c r="LSJ922" s="1"/>
      <c r="LSK922" s="1"/>
      <c r="LSL922" s="1"/>
      <c r="LSM922" s="1"/>
      <c r="LSN922" s="1"/>
      <c r="LSO922" s="1"/>
      <c r="LSP922" s="1"/>
      <c r="LSQ922" s="1"/>
      <c r="LSR922" s="1"/>
      <c r="LSS922" s="1"/>
      <c r="LST922" s="1"/>
      <c r="LSU922" s="1"/>
      <c r="LSV922" s="1"/>
      <c r="LSW922" s="1"/>
      <c r="LSX922" s="1"/>
      <c r="LSY922" s="1"/>
      <c r="LSZ922" s="1"/>
      <c r="LTA922" s="1"/>
      <c r="LTB922" s="1"/>
      <c r="LTC922" s="1"/>
      <c r="LTD922" s="1"/>
      <c r="LTE922" s="1"/>
      <c r="LTF922" s="1"/>
      <c r="LTG922" s="1"/>
      <c r="LTH922" s="1"/>
      <c r="LTI922" s="1"/>
      <c r="LTJ922" s="1"/>
      <c r="LTK922" s="1"/>
      <c r="LTL922" s="1"/>
      <c r="LTM922" s="1"/>
      <c r="LTN922" s="1"/>
      <c r="LTO922" s="1"/>
      <c r="LTP922" s="1"/>
      <c r="LTQ922" s="1"/>
      <c r="LTR922" s="1"/>
      <c r="LTS922" s="1"/>
      <c r="LTT922" s="1"/>
      <c r="LTU922" s="1"/>
      <c r="LTV922" s="1"/>
      <c r="LTW922" s="1"/>
      <c r="LTX922" s="1"/>
      <c r="LTY922" s="1"/>
      <c r="LTZ922" s="1"/>
      <c r="LUA922" s="1"/>
      <c r="LUB922" s="1"/>
      <c r="LUC922" s="1"/>
      <c r="LUD922" s="1"/>
      <c r="LUE922" s="1"/>
      <c r="LUF922" s="1"/>
      <c r="LUG922" s="1"/>
      <c r="LUH922" s="1"/>
      <c r="LUI922" s="1"/>
      <c r="LUJ922" s="1"/>
      <c r="LUK922" s="1"/>
      <c r="LUL922" s="1"/>
      <c r="LUM922" s="1"/>
      <c r="LUN922" s="1"/>
      <c r="LUO922" s="1"/>
      <c r="LUP922" s="1"/>
      <c r="LUQ922" s="1"/>
      <c r="LUR922" s="1"/>
      <c r="LUS922" s="1"/>
      <c r="LUT922" s="1"/>
      <c r="LUU922" s="1"/>
      <c r="LUV922" s="1"/>
      <c r="LUW922" s="1"/>
      <c r="LUX922" s="1"/>
      <c r="LUY922" s="1"/>
      <c r="LUZ922" s="1"/>
      <c r="LVA922" s="1"/>
      <c r="LVB922" s="1"/>
      <c r="LVC922" s="1"/>
      <c r="LVD922" s="1"/>
      <c r="LVE922" s="1"/>
      <c r="LVF922" s="1"/>
      <c r="LVG922" s="1"/>
      <c r="LVH922" s="1"/>
      <c r="LVI922" s="1"/>
      <c r="LVJ922" s="1"/>
      <c r="LVK922" s="1"/>
      <c r="LVL922" s="1"/>
      <c r="LVM922" s="1"/>
      <c r="LVN922" s="1"/>
      <c r="LVO922" s="1"/>
      <c r="LVP922" s="1"/>
      <c r="LVQ922" s="1"/>
      <c r="LVR922" s="1"/>
      <c r="LVS922" s="1"/>
      <c r="LVT922" s="1"/>
      <c r="LVU922" s="1"/>
      <c r="LVV922" s="1"/>
      <c r="LVW922" s="1"/>
      <c r="LVX922" s="1"/>
      <c r="LVY922" s="1"/>
      <c r="LVZ922" s="1"/>
      <c r="LWA922" s="1"/>
      <c r="LWB922" s="1"/>
      <c r="LWC922" s="1"/>
      <c r="LWD922" s="1"/>
      <c r="LWE922" s="1"/>
      <c r="LWF922" s="1"/>
      <c r="LWG922" s="1"/>
      <c r="LWH922" s="1"/>
      <c r="LWI922" s="1"/>
      <c r="LWJ922" s="1"/>
      <c r="LWK922" s="1"/>
      <c r="LWL922" s="1"/>
      <c r="LWM922" s="1"/>
      <c r="LWN922" s="1"/>
      <c r="LWO922" s="1"/>
      <c r="LWP922" s="1"/>
      <c r="LWQ922" s="1"/>
      <c r="LWR922" s="1"/>
      <c r="LWS922" s="1"/>
      <c r="LWT922" s="1"/>
      <c r="LWU922" s="1"/>
      <c r="LWV922" s="1"/>
      <c r="LWW922" s="1"/>
      <c r="LWX922" s="1"/>
      <c r="LWY922" s="1"/>
      <c r="LWZ922" s="1"/>
      <c r="LXA922" s="1"/>
      <c r="LXB922" s="1"/>
      <c r="LXC922" s="1"/>
      <c r="LXD922" s="1"/>
      <c r="LXE922" s="1"/>
      <c r="LXF922" s="1"/>
      <c r="LXG922" s="1"/>
      <c r="LXH922" s="1"/>
      <c r="LXI922" s="1"/>
      <c r="LXJ922" s="1"/>
      <c r="LXK922" s="1"/>
      <c r="LXL922" s="1"/>
      <c r="LXM922" s="1"/>
      <c r="LXN922" s="1"/>
      <c r="LXO922" s="1"/>
      <c r="LXP922" s="1"/>
      <c r="LXQ922" s="1"/>
      <c r="LXR922" s="1"/>
      <c r="LXS922" s="1"/>
      <c r="LXT922" s="1"/>
      <c r="LXU922" s="1"/>
      <c r="LXV922" s="1"/>
      <c r="LXW922" s="1"/>
      <c r="LXX922" s="1"/>
      <c r="LXY922" s="1"/>
      <c r="LXZ922" s="1"/>
      <c r="LYA922" s="1"/>
      <c r="LYB922" s="1"/>
      <c r="LYC922" s="1"/>
      <c r="LYD922" s="1"/>
      <c r="LYE922" s="1"/>
      <c r="LYF922" s="1"/>
      <c r="LYG922" s="1"/>
      <c r="LYH922" s="1"/>
      <c r="LYI922" s="1"/>
      <c r="LYJ922" s="1"/>
      <c r="LYK922" s="1"/>
      <c r="LYL922" s="1"/>
      <c r="LYM922" s="1"/>
      <c r="LYN922" s="1"/>
      <c r="LYO922" s="1"/>
      <c r="LYP922" s="1"/>
      <c r="LYQ922" s="1"/>
      <c r="LYR922" s="1"/>
      <c r="LYS922" s="1"/>
      <c r="LYT922" s="1"/>
      <c r="LYU922" s="1"/>
      <c r="LYV922" s="1"/>
      <c r="LYW922" s="1"/>
      <c r="LYX922" s="1"/>
      <c r="LYY922" s="1"/>
      <c r="LYZ922" s="1"/>
      <c r="LZA922" s="1"/>
      <c r="LZB922" s="1"/>
      <c r="LZC922" s="1"/>
      <c r="LZD922" s="1"/>
      <c r="LZE922" s="1"/>
      <c r="LZF922" s="1"/>
      <c r="LZG922" s="1"/>
      <c r="LZH922" s="1"/>
      <c r="LZI922" s="1"/>
      <c r="LZJ922" s="1"/>
      <c r="LZK922" s="1"/>
      <c r="LZL922" s="1"/>
      <c r="LZM922" s="1"/>
      <c r="LZN922" s="1"/>
      <c r="LZO922" s="1"/>
      <c r="LZP922" s="1"/>
      <c r="LZQ922" s="1"/>
      <c r="LZR922" s="1"/>
      <c r="LZS922" s="1"/>
      <c r="LZT922" s="1"/>
      <c r="LZU922" s="1"/>
      <c r="LZV922" s="1"/>
      <c r="LZW922" s="1"/>
      <c r="LZX922" s="1"/>
      <c r="LZY922" s="1"/>
      <c r="LZZ922" s="1"/>
      <c r="MAA922" s="1"/>
      <c r="MAB922" s="1"/>
      <c r="MAC922" s="1"/>
      <c r="MAD922" s="1"/>
      <c r="MAE922" s="1"/>
      <c r="MAF922" s="1"/>
      <c r="MAG922" s="1"/>
      <c r="MAH922" s="1"/>
      <c r="MAI922" s="1"/>
      <c r="MAJ922" s="1"/>
      <c r="MAK922" s="1"/>
      <c r="MAL922" s="1"/>
      <c r="MAM922" s="1"/>
      <c r="MAN922" s="1"/>
      <c r="MAO922" s="1"/>
      <c r="MAP922" s="1"/>
      <c r="MAQ922" s="1"/>
      <c r="MAR922" s="1"/>
      <c r="MAS922" s="1"/>
      <c r="MAT922" s="1"/>
      <c r="MAU922" s="1"/>
      <c r="MAV922" s="1"/>
      <c r="MAW922" s="1"/>
      <c r="MAX922" s="1"/>
      <c r="MAY922" s="1"/>
      <c r="MAZ922" s="1"/>
      <c r="MBA922" s="1"/>
      <c r="MBB922" s="1"/>
      <c r="MBC922" s="1"/>
      <c r="MBD922" s="1"/>
      <c r="MBE922" s="1"/>
      <c r="MBF922" s="1"/>
      <c r="MBG922" s="1"/>
      <c r="MBH922" s="1"/>
      <c r="MBI922" s="1"/>
      <c r="MBJ922" s="1"/>
      <c r="MBK922" s="1"/>
      <c r="MBL922" s="1"/>
      <c r="MBM922" s="1"/>
      <c r="MBN922" s="1"/>
      <c r="MBO922" s="1"/>
      <c r="MBP922" s="1"/>
      <c r="MBQ922" s="1"/>
      <c r="MBR922" s="1"/>
      <c r="MBS922" s="1"/>
      <c r="MBT922" s="1"/>
      <c r="MBU922" s="1"/>
      <c r="MBV922" s="1"/>
      <c r="MBW922" s="1"/>
      <c r="MBX922" s="1"/>
      <c r="MBY922" s="1"/>
      <c r="MBZ922" s="1"/>
      <c r="MCA922" s="1"/>
      <c r="MCB922" s="1"/>
      <c r="MCC922" s="1"/>
      <c r="MCD922" s="1"/>
      <c r="MCE922" s="1"/>
      <c r="MCF922" s="1"/>
      <c r="MCG922" s="1"/>
      <c r="MCH922" s="1"/>
      <c r="MCI922" s="1"/>
      <c r="MCJ922" s="1"/>
      <c r="MCK922" s="1"/>
      <c r="MCL922" s="1"/>
      <c r="MCM922" s="1"/>
      <c r="MCN922" s="1"/>
      <c r="MCO922" s="1"/>
      <c r="MCP922" s="1"/>
      <c r="MCQ922" s="1"/>
      <c r="MCR922" s="1"/>
      <c r="MCS922" s="1"/>
      <c r="MCT922" s="1"/>
      <c r="MCU922" s="1"/>
      <c r="MCV922" s="1"/>
      <c r="MCW922" s="1"/>
      <c r="MCX922" s="1"/>
      <c r="MCY922" s="1"/>
      <c r="MCZ922" s="1"/>
      <c r="MDA922" s="1"/>
      <c r="MDB922" s="1"/>
      <c r="MDC922" s="1"/>
      <c r="MDD922" s="1"/>
      <c r="MDE922" s="1"/>
      <c r="MDF922" s="1"/>
      <c r="MDG922" s="1"/>
      <c r="MDH922" s="1"/>
      <c r="MDI922" s="1"/>
      <c r="MDJ922" s="1"/>
      <c r="MDK922" s="1"/>
      <c r="MDL922" s="1"/>
      <c r="MDM922" s="1"/>
      <c r="MDN922" s="1"/>
      <c r="MDO922" s="1"/>
      <c r="MDP922" s="1"/>
      <c r="MDQ922" s="1"/>
      <c r="MDR922" s="1"/>
      <c r="MDS922" s="1"/>
      <c r="MDT922" s="1"/>
      <c r="MDU922" s="1"/>
      <c r="MDV922" s="1"/>
      <c r="MDW922" s="1"/>
      <c r="MDX922" s="1"/>
      <c r="MDY922" s="1"/>
      <c r="MDZ922" s="1"/>
      <c r="MEA922" s="1"/>
      <c r="MEB922" s="1"/>
      <c r="MEC922" s="1"/>
      <c r="MED922" s="1"/>
      <c r="MEE922" s="1"/>
      <c r="MEF922" s="1"/>
      <c r="MEG922" s="1"/>
      <c r="MEH922" s="1"/>
      <c r="MEI922" s="1"/>
      <c r="MEJ922" s="1"/>
      <c r="MEK922" s="1"/>
      <c r="MEL922" s="1"/>
      <c r="MEM922" s="1"/>
      <c r="MEN922" s="1"/>
      <c r="MEO922" s="1"/>
      <c r="MEP922" s="1"/>
      <c r="MEQ922" s="1"/>
      <c r="MER922" s="1"/>
      <c r="MES922" s="1"/>
      <c r="MET922" s="1"/>
      <c r="MEU922" s="1"/>
      <c r="MEV922" s="1"/>
      <c r="MEW922" s="1"/>
      <c r="MEX922" s="1"/>
      <c r="MEY922" s="1"/>
      <c r="MEZ922" s="1"/>
      <c r="MFA922" s="1"/>
      <c r="MFB922" s="1"/>
      <c r="MFC922" s="1"/>
      <c r="MFD922" s="1"/>
      <c r="MFE922" s="1"/>
      <c r="MFF922" s="1"/>
      <c r="MFG922" s="1"/>
      <c r="MFH922" s="1"/>
      <c r="MFI922" s="1"/>
      <c r="MFJ922" s="1"/>
      <c r="MFK922" s="1"/>
      <c r="MFL922" s="1"/>
      <c r="MFM922" s="1"/>
      <c r="MFN922" s="1"/>
      <c r="MFO922" s="1"/>
      <c r="MFP922" s="1"/>
      <c r="MFQ922" s="1"/>
      <c r="MFR922" s="1"/>
      <c r="MFS922" s="1"/>
      <c r="MFT922" s="1"/>
      <c r="MFU922" s="1"/>
      <c r="MFV922" s="1"/>
      <c r="MFW922" s="1"/>
      <c r="MFX922" s="1"/>
      <c r="MFY922" s="1"/>
      <c r="MFZ922" s="1"/>
      <c r="MGA922" s="1"/>
      <c r="MGB922" s="1"/>
      <c r="MGC922" s="1"/>
      <c r="MGD922" s="1"/>
      <c r="MGE922" s="1"/>
      <c r="MGF922" s="1"/>
      <c r="MGG922" s="1"/>
      <c r="MGH922" s="1"/>
      <c r="MGI922" s="1"/>
      <c r="MGJ922" s="1"/>
      <c r="MGK922" s="1"/>
      <c r="MGL922" s="1"/>
      <c r="MGM922" s="1"/>
      <c r="MGN922" s="1"/>
      <c r="MGO922" s="1"/>
      <c r="MGP922" s="1"/>
      <c r="MGQ922" s="1"/>
      <c r="MGR922" s="1"/>
      <c r="MGS922" s="1"/>
      <c r="MGT922" s="1"/>
      <c r="MGU922" s="1"/>
      <c r="MGV922" s="1"/>
      <c r="MGW922" s="1"/>
      <c r="MGX922" s="1"/>
      <c r="MGY922" s="1"/>
      <c r="MGZ922" s="1"/>
      <c r="MHA922" s="1"/>
      <c r="MHB922" s="1"/>
      <c r="MHC922" s="1"/>
      <c r="MHD922" s="1"/>
      <c r="MHE922" s="1"/>
      <c r="MHF922" s="1"/>
      <c r="MHG922" s="1"/>
      <c r="MHH922" s="1"/>
      <c r="MHI922" s="1"/>
      <c r="MHJ922" s="1"/>
      <c r="MHK922" s="1"/>
      <c r="MHL922" s="1"/>
      <c r="MHM922" s="1"/>
      <c r="MHN922" s="1"/>
      <c r="MHO922" s="1"/>
      <c r="MHP922" s="1"/>
      <c r="MHQ922" s="1"/>
      <c r="MHR922" s="1"/>
      <c r="MHS922" s="1"/>
      <c r="MHT922" s="1"/>
      <c r="MHU922" s="1"/>
      <c r="MHV922" s="1"/>
      <c r="MHW922" s="1"/>
      <c r="MHX922" s="1"/>
      <c r="MHY922" s="1"/>
      <c r="MHZ922" s="1"/>
      <c r="MIA922" s="1"/>
      <c r="MIB922" s="1"/>
      <c r="MIC922" s="1"/>
      <c r="MID922" s="1"/>
      <c r="MIE922" s="1"/>
      <c r="MIF922" s="1"/>
      <c r="MIG922" s="1"/>
      <c r="MIH922" s="1"/>
      <c r="MII922" s="1"/>
      <c r="MIJ922" s="1"/>
      <c r="MIK922" s="1"/>
      <c r="MIL922" s="1"/>
      <c r="MIM922" s="1"/>
      <c r="MIN922" s="1"/>
      <c r="MIO922" s="1"/>
      <c r="MIP922" s="1"/>
      <c r="MIQ922" s="1"/>
      <c r="MIR922" s="1"/>
      <c r="MIS922" s="1"/>
      <c r="MIT922" s="1"/>
      <c r="MIU922" s="1"/>
      <c r="MIV922" s="1"/>
      <c r="MIW922" s="1"/>
      <c r="MIX922" s="1"/>
      <c r="MIY922" s="1"/>
      <c r="MIZ922" s="1"/>
      <c r="MJA922" s="1"/>
      <c r="MJB922" s="1"/>
      <c r="MJC922" s="1"/>
      <c r="MJD922" s="1"/>
      <c r="MJE922" s="1"/>
      <c r="MJF922" s="1"/>
      <c r="MJG922" s="1"/>
      <c r="MJH922" s="1"/>
      <c r="MJI922" s="1"/>
      <c r="MJJ922" s="1"/>
      <c r="MJK922" s="1"/>
      <c r="MJL922" s="1"/>
      <c r="MJM922" s="1"/>
      <c r="MJN922" s="1"/>
      <c r="MJO922" s="1"/>
      <c r="MJP922" s="1"/>
      <c r="MJQ922" s="1"/>
      <c r="MJR922" s="1"/>
      <c r="MJS922" s="1"/>
      <c r="MJT922" s="1"/>
      <c r="MJU922" s="1"/>
      <c r="MJV922" s="1"/>
      <c r="MJW922" s="1"/>
      <c r="MJX922" s="1"/>
      <c r="MJY922" s="1"/>
      <c r="MJZ922" s="1"/>
      <c r="MKA922" s="1"/>
      <c r="MKB922" s="1"/>
      <c r="MKC922" s="1"/>
      <c r="MKD922" s="1"/>
      <c r="MKE922" s="1"/>
      <c r="MKF922" s="1"/>
      <c r="MKG922" s="1"/>
      <c r="MKH922" s="1"/>
      <c r="MKI922" s="1"/>
      <c r="MKJ922" s="1"/>
      <c r="MKK922" s="1"/>
      <c r="MKL922" s="1"/>
      <c r="MKM922" s="1"/>
      <c r="MKN922" s="1"/>
      <c r="MKO922" s="1"/>
      <c r="MKP922" s="1"/>
      <c r="MKQ922" s="1"/>
      <c r="MKR922" s="1"/>
      <c r="MKS922" s="1"/>
      <c r="MKT922" s="1"/>
      <c r="MKU922" s="1"/>
      <c r="MKV922" s="1"/>
      <c r="MKW922" s="1"/>
      <c r="MKX922" s="1"/>
      <c r="MKY922" s="1"/>
      <c r="MKZ922" s="1"/>
      <c r="MLA922" s="1"/>
      <c r="MLB922" s="1"/>
      <c r="MLC922" s="1"/>
      <c r="MLD922" s="1"/>
      <c r="MLE922" s="1"/>
      <c r="MLF922" s="1"/>
      <c r="MLG922" s="1"/>
      <c r="MLH922" s="1"/>
      <c r="MLI922" s="1"/>
      <c r="MLJ922" s="1"/>
      <c r="MLK922" s="1"/>
      <c r="MLL922" s="1"/>
      <c r="MLM922" s="1"/>
      <c r="MLN922" s="1"/>
      <c r="MLO922" s="1"/>
      <c r="MLP922" s="1"/>
      <c r="MLQ922" s="1"/>
      <c r="MLR922" s="1"/>
      <c r="MLS922" s="1"/>
      <c r="MLT922" s="1"/>
      <c r="MLU922" s="1"/>
      <c r="MLV922" s="1"/>
      <c r="MLW922" s="1"/>
      <c r="MLX922" s="1"/>
      <c r="MLY922" s="1"/>
      <c r="MLZ922" s="1"/>
      <c r="MMA922" s="1"/>
      <c r="MMB922" s="1"/>
      <c r="MMC922" s="1"/>
      <c r="MMD922" s="1"/>
      <c r="MME922" s="1"/>
      <c r="MMF922" s="1"/>
      <c r="MMG922" s="1"/>
      <c r="MMH922" s="1"/>
      <c r="MMI922" s="1"/>
      <c r="MMJ922" s="1"/>
      <c r="MMK922" s="1"/>
      <c r="MML922" s="1"/>
      <c r="MMM922" s="1"/>
      <c r="MMN922" s="1"/>
      <c r="MMO922" s="1"/>
      <c r="MMP922" s="1"/>
      <c r="MMQ922" s="1"/>
      <c r="MMR922" s="1"/>
      <c r="MMS922" s="1"/>
      <c r="MMT922" s="1"/>
      <c r="MMU922" s="1"/>
      <c r="MMV922" s="1"/>
      <c r="MMW922" s="1"/>
      <c r="MMX922" s="1"/>
      <c r="MMY922" s="1"/>
      <c r="MMZ922" s="1"/>
      <c r="MNA922" s="1"/>
      <c r="MNB922" s="1"/>
      <c r="MNC922" s="1"/>
      <c r="MND922" s="1"/>
      <c r="MNE922" s="1"/>
      <c r="MNF922" s="1"/>
      <c r="MNG922" s="1"/>
      <c r="MNH922" s="1"/>
      <c r="MNI922" s="1"/>
      <c r="MNJ922" s="1"/>
      <c r="MNK922" s="1"/>
      <c r="MNL922" s="1"/>
      <c r="MNM922" s="1"/>
      <c r="MNN922" s="1"/>
      <c r="MNO922" s="1"/>
      <c r="MNP922" s="1"/>
      <c r="MNQ922" s="1"/>
      <c r="MNR922" s="1"/>
      <c r="MNS922" s="1"/>
      <c r="MNT922" s="1"/>
      <c r="MNU922" s="1"/>
      <c r="MNV922" s="1"/>
      <c r="MNW922" s="1"/>
      <c r="MNX922" s="1"/>
      <c r="MNY922" s="1"/>
      <c r="MNZ922" s="1"/>
      <c r="MOA922" s="1"/>
      <c r="MOB922" s="1"/>
      <c r="MOC922" s="1"/>
      <c r="MOD922" s="1"/>
      <c r="MOE922" s="1"/>
      <c r="MOF922" s="1"/>
      <c r="MOG922" s="1"/>
      <c r="MOH922" s="1"/>
      <c r="MOI922" s="1"/>
      <c r="MOJ922" s="1"/>
      <c r="MOK922" s="1"/>
      <c r="MOL922" s="1"/>
      <c r="MOM922" s="1"/>
      <c r="MON922" s="1"/>
      <c r="MOO922" s="1"/>
      <c r="MOP922" s="1"/>
      <c r="MOQ922" s="1"/>
      <c r="MOR922" s="1"/>
      <c r="MOS922" s="1"/>
      <c r="MOT922" s="1"/>
      <c r="MOU922" s="1"/>
      <c r="MOV922" s="1"/>
      <c r="MOW922" s="1"/>
      <c r="MOX922" s="1"/>
      <c r="MOY922" s="1"/>
      <c r="MOZ922" s="1"/>
      <c r="MPA922" s="1"/>
      <c r="MPB922" s="1"/>
      <c r="MPC922" s="1"/>
      <c r="MPD922" s="1"/>
      <c r="MPE922" s="1"/>
      <c r="MPF922" s="1"/>
      <c r="MPG922" s="1"/>
      <c r="MPH922" s="1"/>
      <c r="MPI922" s="1"/>
      <c r="MPJ922" s="1"/>
      <c r="MPK922" s="1"/>
      <c r="MPL922" s="1"/>
      <c r="MPM922" s="1"/>
      <c r="MPN922" s="1"/>
      <c r="MPO922" s="1"/>
      <c r="MPP922" s="1"/>
      <c r="MPQ922" s="1"/>
      <c r="MPR922" s="1"/>
      <c r="MPS922" s="1"/>
      <c r="MPT922" s="1"/>
      <c r="MPU922" s="1"/>
      <c r="MPV922" s="1"/>
      <c r="MPW922" s="1"/>
      <c r="MPX922" s="1"/>
      <c r="MPY922" s="1"/>
      <c r="MPZ922" s="1"/>
      <c r="MQA922" s="1"/>
      <c r="MQB922" s="1"/>
      <c r="MQC922" s="1"/>
      <c r="MQD922" s="1"/>
      <c r="MQE922" s="1"/>
      <c r="MQF922" s="1"/>
      <c r="MQG922" s="1"/>
      <c r="MQH922" s="1"/>
      <c r="MQI922" s="1"/>
      <c r="MQJ922" s="1"/>
      <c r="MQK922" s="1"/>
      <c r="MQL922" s="1"/>
      <c r="MQM922" s="1"/>
      <c r="MQN922" s="1"/>
      <c r="MQO922" s="1"/>
      <c r="MQP922" s="1"/>
      <c r="MQQ922" s="1"/>
      <c r="MQR922" s="1"/>
      <c r="MQS922" s="1"/>
      <c r="MQT922" s="1"/>
      <c r="MQU922" s="1"/>
      <c r="MQV922" s="1"/>
      <c r="MQW922" s="1"/>
      <c r="MQX922" s="1"/>
      <c r="MQY922" s="1"/>
      <c r="MQZ922" s="1"/>
      <c r="MRA922" s="1"/>
      <c r="MRB922" s="1"/>
      <c r="MRC922" s="1"/>
      <c r="MRD922" s="1"/>
      <c r="MRE922" s="1"/>
      <c r="MRF922" s="1"/>
      <c r="MRG922" s="1"/>
      <c r="MRH922" s="1"/>
      <c r="MRI922" s="1"/>
      <c r="MRJ922" s="1"/>
      <c r="MRK922" s="1"/>
      <c r="MRL922" s="1"/>
      <c r="MRM922" s="1"/>
      <c r="MRN922" s="1"/>
      <c r="MRO922" s="1"/>
      <c r="MRP922" s="1"/>
      <c r="MRQ922" s="1"/>
      <c r="MRR922" s="1"/>
      <c r="MRS922" s="1"/>
      <c r="MRT922" s="1"/>
      <c r="MRU922" s="1"/>
      <c r="MRV922" s="1"/>
      <c r="MRW922" s="1"/>
      <c r="MRX922" s="1"/>
      <c r="MRY922" s="1"/>
      <c r="MRZ922" s="1"/>
      <c r="MSA922" s="1"/>
      <c r="MSB922" s="1"/>
      <c r="MSC922" s="1"/>
      <c r="MSD922" s="1"/>
      <c r="MSE922" s="1"/>
      <c r="MSF922" s="1"/>
      <c r="MSG922" s="1"/>
      <c r="MSH922" s="1"/>
      <c r="MSI922" s="1"/>
      <c r="MSJ922" s="1"/>
      <c r="MSK922" s="1"/>
      <c r="MSL922" s="1"/>
      <c r="MSM922" s="1"/>
      <c r="MSN922" s="1"/>
      <c r="MSO922" s="1"/>
      <c r="MSP922" s="1"/>
      <c r="MSQ922" s="1"/>
      <c r="MSR922" s="1"/>
      <c r="MSS922" s="1"/>
      <c r="MST922" s="1"/>
      <c r="MSU922" s="1"/>
      <c r="MSV922" s="1"/>
      <c r="MSW922" s="1"/>
      <c r="MSX922" s="1"/>
      <c r="MSY922" s="1"/>
      <c r="MSZ922" s="1"/>
      <c r="MTA922" s="1"/>
      <c r="MTB922" s="1"/>
      <c r="MTC922" s="1"/>
      <c r="MTD922" s="1"/>
      <c r="MTE922" s="1"/>
      <c r="MTF922" s="1"/>
      <c r="MTG922" s="1"/>
      <c r="MTH922" s="1"/>
      <c r="MTI922" s="1"/>
      <c r="MTJ922" s="1"/>
      <c r="MTK922" s="1"/>
      <c r="MTL922" s="1"/>
      <c r="MTM922" s="1"/>
      <c r="MTN922" s="1"/>
      <c r="MTO922" s="1"/>
      <c r="MTP922" s="1"/>
      <c r="MTQ922" s="1"/>
      <c r="MTR922" s="1"/>
      <c r="MTS922" s="1"/>
      <c r="MTT922" s="1"/>
      <c r="MTU922" s="1"/>
      <c r="MTV922" s="1"/>
      <c r="MTW922" s="1"/>
      <c r="MTX922" s="1"/>
      <c r="MTY922" s="1"/>
      <c r="MTZ922" s="1"/>
      <c r="MUA922" s="1"/>
      <c r="MUB922" s="1"/>
      <c r="MUC922" s="1"/>
      <c r="MUD922" s="1"/>
      <c r="MUE922" s="1"/>
      <c r="MUF922" s="1"/>
      <c r="MUG922" s="1"/>
      <c r="MUH922" s="1"/>
      <c r="MUI922" s="1"/>
      <c r="MUJ922" s="1"/>
      <c r="MUK922" s="1"/>
      <c r="MUL922" s="1"/>
      <c r="MUM922" s="1"/>
      <c r="MUN922" s="1"/>
      <c r="MUO922" s="1"/>
      <c r="MUP922" s="1"/>
      <c r="MUQ922" s="1"/>
      <c r="MUR922" s="1"/>
      <c r="MUS922" s="1"/>
      <c r="MUT922" s="1"/>
      <c r="MUU922" s="1"/>
      <c r="MUV922" s="1"/>
      <c r="MUW922" s="1"/>
      <c r="MUX922" s="1"/>
      <c r="MUY922" s="1"/>
      <c r="MUZ922" s="1"/>
      <c r="MVA922" s="1"/>
      <c r="MVB922" s="1"/>
      <c r="MVC922" s="1"/>
      <c r="MVD922" s="1"/>
      <c r="MVE922" s="1"/>
      <c r="MVF922" s="1"/>
      <c r="MVG922" s="1"/>
      <c r="MVH922" s="1"/>
      <c r="MVI922" s="1"/>
      <c r="MVJ922" s="1"/>
      <c r="MVK922" s="1"/>
      <c r="MVL922" s="1"/>
      <c r="MVM922" s="1"/>
      <c r="MVN922" s="1"/>
      <c r="MVO922" s="1"/>
      <c r="MVP922" s="1"/>
      <c r="MVQ922" s="1"/>
      <c r="MVR922" s="1"/>
      <c r="MVS922" s="1"/>
      <c r="MVT922" s="1"/>
      <c r="MVU922" s="1"/>
      <c r="MVV922" s="1"/>
      <c r="MVW922" s="1"/>
      <c r="MVX922" s="1"/>
      <c r="MVY922" s="1"/>
      <c r="MVZ922" s="1"/>
      <c r="MWA922" s="1"/>
      <c r="MWB922" s="1"/>
      <c r="MWC922" s="1"/>
      <c r="MWD922" s="1"/>
      <c r="MWE922" s="1"/>
      <c r="MWF922" s="1"/>
      <c r="MWG922" s="1"/>
      <c r="MWH922" s="1"/>
      <c r="MWI922" s="1"/>
      <c r="MWJ922" s="1"/>
      <c r="MWK922" s="1"/>
      <c r="MWL922" s="1"/>
      <c r="MWM922" s="1"/>
      <c r="MWN922" s="1"/>
      <c r="MWO922" s="1"/>
      <c r="MWP922" s="1"/>
      <c r="MWQ922" s="1"/>
      <c r="MWR922" s="1"/>
      <c r="MWS922" s="1"/>
      <c r="MWT922" s="1"/>
      <c r="MWU922" s="1"/>
      <c r="MWV922" s="1"/>
      <c r="MWW922" s="1"/>
      <c r="MWX922" s="1"/>
      <c r="MWY922" s="1"/>
      <c r="MWZ922" s="1"/>
      <c r="MXA922" s="1"/>
      <c r="MXB922" s="1"/>
      <c r="MXC922" s="1"/>
      <c r="MXD922" s="1"/>
      <c r="MXE922" s="1"/>
      <c r="MXF922" s="1"/>
      <c r="MXG922" s="1"/>
      <c r="MXH922" s="1"/>
      <c r="MXI922" s="1"/>
      <c r="MXJ922" s="1"/>
      <c r="MXK922" s="1"/>
      <c r="MXL922" s="1"/>
      <c r="MXM922" s="1"/>
      <c r="MXN922" s="1"/>
      <c r="MXO922" s="1"/>
      <c r="MXP922" s="1"/>
      <c r="MXQ922" s="1"/>
      <c r="MXR922" s="1"/>
      <c r="MXS922" s="1"/>
      <c r="MXT922" s="1"/>
      <c r="MXU922" s="1"/>
      <c r="MXV922" s="1"/>
      <c r="MXW922" s="1"/>
      <c r="MXX922" s="1"/>
      <c r="MXY922" s="1"/>
      <c r="MXZ922" s="1"/>
      <c r="MYA922" s="1"/>
      <c r="MYB922" s="1"/>
      <c r="MYC922" s="1"/>
      <c r="MYD922" s="1"/>
      <c r="MYE922" s="1"/>
      <c r="MYF922" s="1"/>
      <c r="MYG922" s="1"/>
      <c r="MYH922" s="1"/>
      <c r="MYI922" s="1"/>
      <c r="MYJ922" s="1"/>
      <c r="MYK922" s="1"/>
      <c r="MYL922" s="1"/>
      <c r="MYM922" s="1"/>
      <c r="MYN922" s="1"/>
      <c r="MYO922" s="1"/>
      <c r="MYP922" s="1"/>
      <c r="MYQ922" s="1"/>
      <c r="MYR922" s="1"/>
      <c r="MYS922" s="1"/>
      <c r="MYT922" s="1"/>
      <c r="MYU922" s="1"/>
      <c r="MYV922" s="1"/>
      <c r="MYW922" s="1"/>
      <c r="MYX922" s="1"/>
      <c r="MYY922" s="1"/>
      <c r="MYZ922" s="1"/>
      <c r="MZA922" s="1"/>
      <c r="MZB922" s="1"/>
      <c r="MZC922" s="1"/>
      <c r="MZD922" s="1"/>
      <c r="MZE922" s="1"/>
      <c r="MZF922" s="1"/>
      <c r="MZG922" s="1"/>
      <c r="MZH922" s="1"/>
      <c r="MZI922" s="1"/>
      <c r="MZJ922" s="1"/>
      <c r="MZK922" s="1"/>
      <c r="MZL922" s="1"/>
      <c r="MZM922" s="1"/>
      <c r="MZN922" s="1"/>
      <c r="MZO922" s="1"/>
      <c r="MZP922" s="1"/>
      <c r="MZQ922" s="1"/>
      <c r="MZR922" s="1"/>
      <c r="MZS922" s="1"/>
      <c r="MZT922" s="1"/>
      <c r="MZU922" s="1"/>
      <c r="MZV922" s="1"/>
      <c r="MZW922" s="1"/>
      <c r="MZX922" s="1"/>
      <c r="MZY922" s="1"/>
      <c r="MZZ922" s="1"/>
      <c r="NAA922" s="1"/>
      <c r="NAB922" s="1"/>
      <c r="NAC922" s="1"/>
      <c r="NAD922" s="1"/>
      <c r="NAE922" s="1"/>
      <c r="NAF922" s="1"/>
      <c r="NAG922" s="1"/>
      <c r="NAH922" s="1"/>
      <c r="NAI922" s="1"/>
      <c r="NAJ922" s="1"/>
      <c r="NAK922" s="1"/>
      <c r="NAL922" s="1"/>
      <c r="NAM922" s="1"/>
      <c r="NAN922" s="1"/>
      <c r="NAO922" s="1"/>
      <c r="NAP922" s="1"/>
      <c r="NAQ922" s="1"/>
      <c r="NAR922" s="1"/>
      <c r="NAS922" s="1"/>
      <c r="NAT922" s="1"/>
      <c r="NAU922" s="1"/>
      <c r="NAV922" s="1"/>
      <c r="NAW922" s="1"/>
      <c r="NAX922" s="1"/>
      <c r="NAY922" s="1"/>
      <c r="NAZ922" s="1"/>
      <c r="NBA922" s="1"/>
      <c r="NBB922" s="1"/>
      <c r="NBC922" s="1"/>
      <c r="NBD922" s="1"/>
      <c r="NBE922" s="1"/>
      <c r="NBF922" s="1"/>
      <c r="NBG922" s="1"/>
      <c r="NBH922" s="1"/>
      <c r="NBI922" s="1"/>
      <c r="NBJ922" s="1"/>
      <c r="NBK922" s="1"/>
      <c r="NBL922" s="1"/>
      <c r="NBM922" s="1"/>
      <c r="NBN922" s="1"/>
      <c r="NBO922" s="1"/>
      <c r="NBP922" s="1"/>
      <c r="NBQ922" s="1"/>
      <c r="NBR922" s="1"/>
      <c r="NBS922" s="1"/>
      <c r="NBT922" s="1"/>
      <c r="NBU922" s="1"/>
      <c r="NBV922" s="1"/>
      <c r="NBW922" s="1"/>
      <c r="NBX922" s="1"/>
      <c r="NBY922" s="1"/>
      <c r="NBZ922" s="1"/>
      <c r="NCA922" s="1"/>
      <c r="NCB922" s="1"/>
      <c r="NCC922" s="1"/>
      <c r="NCD922" s="1"/>
      <c r="NCE922" s="1"/>
      <c r="NCF922" s="1"/>
      <c r="NCG922" s="1"/>
      <c r="NCH922" s="1"/>
      <c r="NCI922" s="1"/>
      <c r="NCJ922" s="1"/>
      <c r="NCK922" s="1"/>
      <c r="NCL922" s="1"/>
      <c r="NCM922" s="1"/>
      <c r="NCN922" s="1"/>
      <c r="NCO922" s="1"/>
      <c r="NCP922" s="1"/>
      <c r="NCQ922" s="1"/>
      <c r="NCR922" s="1"/>
      <c r="NCS922" s="1"/>
      <c r="NCT922" s="1"/>
      <c r="NCU922" s="1"/>
      <c r="NCV922" s="1"/>
      <c r="NCW922" s="1"/>
      <c r="NCX922" s="1"/>
      <c r="NCY922" s="1"/>
      <c r="NCZ922" s="1"/>
      <c r="NDA922" s="1"/>
      <c r="NDB922" s="1"/>
      <c r="NDC922" s="1"/>
      <c r="NDD922" s="1"/>
      <c r="NDE922" s="1"/>
      <c r="NDF922" s="1"/>
      <c r="NDG922" s="1"/>
      <c r="NDH922" s="1"/>
      <c r="NDI922" s="1"/>
      <c r="NDJ922" s="1"/>
      <c r="NDK922" s="1"/>
      <c r="NDL922" s="1"/>
      <c r="NDM922" s="1"/>
      <c r="NDN922" s="1"/>
      <c r="NDO922" s="1"/>
      <c r="NDP922" s="1"/>
      <c r="NDQ922" s="1"/>
      <c r="NDR922" s="1"/>
      <c r="NDS922" s="1"/>
      <c r="NDT922" s="1"/>
      <c r="NDU922" s="1"/>
      <c r="NDV922" s="1"/>
      <c r="NDW922" s="1"/>
      <c r="NDX922" s="1"/>
      <c r="NDY922" s="1"/>
      <c r="NDZ922" s="1"/>
      <c r="NEA922" s="1"/>
      <c r="NEB922" s="1"/>
      <c r="NEC922" s="1"/>
      <c r="NED922" s="1"/>
      <c r="NEE922" s="1"/>
      <c r="NEF922" s="1"/>
      <c r="NEG922" s="1"/>
      <c r="NEH922" s="1"/>
      <c r="NEI922" s="1"/>
      <c r="NEJ922" s="1"/>
      <c r="NEK922" s="1"/>
      <c r="NEL922" s="1"/>
      <c r="NEM922" s="1"/>
      <c r="NEN922" s="1"/>
      <c r="NEO922" s="1"/>
      <c r="NEP922" s="1"/>
      <c r="NEQ922" s="1"/>
      <c r="NER922" s="1"/>
      <c r="NES922" s="1"/>
      <c r="NET922" s="1"/>
      <c r="NEU922" s="1"/>
      <c r="NEV922" s="1"/>
      <c r="NEW922" s="1"/>
      <c r="NEX922" s="1"/>
      <c r="NEY922" s="1"/>
      <c r="NEZ922" s="1"/>
      <c r="NFA922" s="1"/>
      <c r="NFB922" s="1"/>
      <c r="NFC922" s="1"/>
      <c r="NFD922" s="1"/>
      <c r="NFE922" s="1"/>
      <c r="NFF922" s="1"/>
      <c r="NFG922" s="1"/>
      <c r="NFH922" s="1"/>
      <c r="NFI922" s="1"/>
      <c r="NFJ922" s="1"/>
      <c r="NFK922" s="1"/>
      <c r="NFL922" s="1"/>
      <c r="NFM922" s="1"/>
      <c r="NFN922" s="1"/>
      <c r="NFO922" s="1"/>
      <c r="NFP922" s="1"/>
      <c r="NFQ922" s="1"/>
      <c r="NFR922" s="1"/>
      <c r="NFS922" s="1"/>
      <c r="NFT922" s="1"/>
      <c r="NFU922" s="1"/>
      <c r="NFV922" s="1"/>
      <c r="NFW922" s="1"/>
      <c r="NFX922" s="1"/>
      <c r="NFY922" s="1"/>
      <c r="NFZ922" s="1"/>
      <c r="NGA922" s="1"/>
      <c r="NGB922" s="1"/>
      <c r="NGC922" s="1"/>
      <c r="NGD922" s="1"/>
      <c r="NGE922" s="1"/>
      <c r="NGF922" s="1"/>
      <c r="NGG922" s="1"/>
      <c r="NGH922" s="1"/>
      <c r="NGI922" s="1"/>
      <c r="NGJ922" s="1"/>
      <c r="NGK922" s="1"/>
      <c r="NGL922" s="1"/>
      <c r="NGM922" s="1"/>
      <c r="NGN922" s="1"/>
      <c r="NGO922" s="1"/>
      <c r="NGP922" s="1"/>
      <c r="NGQ922" s="1"/>
      <c r="NGR922" s="1"/>
      <c r="NGS922" s="1"/>
      <c r="NGT922" s="1"/>
      <c r="NGU922" s="1"/>
      <c r="NGV922" s="1"/>
      <c r="NGW922" s="1"/>
      <c r="NGX922" s="1"/>
      <c r="NGY922" s="1"/>
      <c r="NGZ922" s="1"/>
      <c r="NHA922" s="1"/>
      <c r="NHB922" s="1"/>
      <c r="NHC922" s="1"/>
      <c r="NHD922" s="1"/>
      <c r="NHE922" s="1"/>
      <c r="NHF922" s="1"/>
      <c r="NHG922" s="1"/>
      <c r="NHH922" s="1"/>
      <c r="NHI922" s="1"/>
      <c r="NHJ922" s="1"/>
      <c r="NHK922" s="1"/>
      <c r="NHL922" s="1"/>
      <c r="NHM922" s="1"/>
      <c r="NHN922" s="1"/>
      <c r="NHO922" s="1"/>
      <c r="NHP922" s="1"/>
      <c r="NHQ922" s="1"/>
      <c r="NHR922" s="1"/>
      <c r="NHS922" s="1"/>
      <c r="NHT922" s="1"/>
      <c r="NHU922" s="1"/>
      <c r="NHV922" s="1"/>
      <c r="NHW922" s="1"/>
      <c r="NHX922" s="1"/>
      <c r="NHY922" s="1"/>
      <c r="NHZ922" s="1"/>
      <c r="NIA922" s="1"/>
      <c r="NIB922" s="1"/>
      <c r="NIC922" s="1"/>
      <c r="NID922" s="1"/>
      <c r="NIE922" s="1"/>
      <c r="NIF922" s="1"/>
      <c r="NIG922" s="1"/>
      <c r="NIH922" s="1"/>
      <c r="NII922" s="1"/>
      <c r="NIJ922" s="1"/>
      <c r="NIK922" s="1"/>
      <c r="NIL922" s="1"/>
      <c r="NIM922" s="1"/>
      <c r="NIN922" s="1"/>
      <c r="NIO922" s="1"/>
      <c r="NIP922" s="1"/>
      <c r="NIQ922" s="1"/>
      <c r="NIR922" s="1"/>
      <c r="NIS922" s="1"/>
      <c r="NIT922" s="1"/>
      <c r="NIU922" s="1"/>
      <c r="NIV922" s="1"/>
      <c r="NIW922" s="1"/>
      <c r="NIX922" s="1"/>
      <c r="NIY922" s="1"/>
      <c r="NIZ922" s="1"/>
      <c r="NJA922" s="1"/>
      <c r="NJB922" s="1"/>
      <c r="NJC922" s="1"/>
      <c r="NJD922" s="1"/>
      <c r="NJE922" s="1"/>
      <c r="NJF922" s="1"/>
      <c r="NJG922" s="1"/>
      <c r="NJH922" s="1"/>
      <c r="NJI922" s="1"/>
      <c r="NJJ922" s="1"/>
      <c r="NJK922" s="1"/>
      <c r="NJL922" s="1"/>
      <c r="NJM922" s="1"/>
      <c r="NJN922" s="1"/>
      <c r="NJO922" s="1"/>
      <c r="NJP922" s="1"/>
      <c r="NJQ922" s="1"/>
      <c r="NJR922" s="1"/>
      <c r="NJS922" s="1"/>
      <c r="NJT922" s="1"/>
      <c r="NJU922" s="1"/>
      <c r="NJV922" s="1"/>
      <c r="NJW922" s="1"/>
      <c r="NJX922" s="1"/>
      <c r="NJY922" s="1"/>
      <c r="NJZ922" s="1"/>
      <c r="NKA922" s="1"/>
      <c r="NKB922" s="1"/>
      <c r="NKC922" s="1"/>
      <c r="NKD922" s="1"/>
      <c r="NKE922" s="1"/>
      <c r="NKF922" s="1"/>
      <c r="NKG922" s="1"/>
      <c r="NKH922" s="1"/>
      <c r="NKI922" s="1"/>
      <c r="NKJ922" s="1"/>
      <c r="NKK922" s="1"/>
      <c r="NKL922" s="1"/>
      <c r="NKM922" s="1"/>
      <c r="NKN922" s="1"/>
      <c r="NKO922" s="1"/>
      <c r="NKP922" s="1"/>
      <c r="NKQ922" s="1"/>
      <c r="NKR922" s="1"/>
      <c r="NKS922" s="1"/>
      <c r="NKT922" s="1"/>
      <c r="NKU922" s="1"/>
      <c r="NKV922" s="1"/>
      <c r="NKW922" s="1"/>
      <c r="NKX922" s="1"/>
      <c r="NKY922" s="1"/>
      <c r="NKZ922" s="1"/>
      <c r="NLA922" s="1"/>
      <c r="NLB922" s="1"/>
      <c r="NLC922" s="1"/>
      <c r="NLD922" s="1"/>
      <c r="NLE922" s="1"/>
      <c r="NLF922" s="1"/>
      <c r="NLG922" s="1"/>
      <c r="NLH922" s="1"/>
      <c r="NLI922" s="1"/>
      <c r="NLJ922" s="1"/>
      <c r="NLK922" s="1"/>
      <c r="NLL922" s="1"/>
      <c r="NLM922" s="1"/>
      <c r="NLN922" s="1"/>
      <c r="NLO922" s="1"/>
      <c r="NLP922" s="1"/>
      <c r="NLQ922" s="1"/>
      <c r="NLR922" s="1"/>
      <c r="NLS922" s="1"/>
      <c r="NLT922" s="1"/>
      <c r="NLU922" s="1"/>
      <c r="NLV922" s="1"/>
      <c r="NLW922" s="1"/>
      <c r="NLX922" s="1"/>
      <c r="NLY922" s="1"/>
      <c r="NLZ922" s="1"/>
      <c r="NMA922" s="1"/>
      <c r="NMB922" s="1"/>
      <c r="NMC922" s="1"/>
      <c r="NMD922" s="1"/>
      <c r="NME922" s="1"/>
      <c r="NMF922" s="1"/>
      <c r="NMG922" s="1"/>
      <c r="NMH922" s="1"/>
      <c r="NMI922" s="1"/>
      <c r="NMJ922" s="1"/>
      <c r="NMK922" s="1"/>
      <c r="NML922" s="1"/>
      <c r="NMM922" s="1"/>
      <c r="NMN922" s="1"/>
      <c r="NMO922" s="1"/>
      <c r="NMP922" s="1"/>
      <c r="NMQ922" s="1"/>
      <c r="NMR922" s="1"/>
      <c r="NMS922" s="1"/>
      <c r="NMT922" s="1"/>
      <c r="NMU922" s="1"/>
      <c r="NMV922" s="1"/>
      <c r="NMW922" s="1"/>
      <c r="NMX922" s="1"/>
      <c r="NMY922" s="1"/>
      <c r="NMZ922" s="1"/>
      <c r="NNA922" s="1"/>
      <c r="NNB922" s="1"/>
      <c r="NNC922" s="1"/>
      <c r="NND922" s="1"/>
      <c r="NNE922" s="1"/>
      <c r="NNF922" s="1"/>
      <c r="NNG922" s="1"/>
      <c r="NNH922" s="1"/>
      <c r="NNI922" s="1"/>
      <c r="NNJ922" s="1"/>
      <c r="NNK922" s="1"/>
      <c r="NNL922" s="1"/>
      <c r="NNM922" s="1"/>
      <c r="NNN922" s="1"/>
      <c r="NNO922" s="1"/>
      <c r="NNP922" s="1"/>
      <c r="NNQ922" s="1"/>
      <c r="NNR922" s="1"/>
      <c r="NNS922" s="1"/>
      <c r="NNT922" s="1"/>
      <c r="NNU922" s="1"/>
      <c r="NNV922" s="1"/>
      <c r="NNW922" s="1"/>
      <c r="NNX922" s="1"/>
      <c r="NNY922" s="1"/>
      <c r="NNZ922" s="1"/>
      <c r="NOA922" s="1"/>
      <c r="NOB922" s="1"/>
      <c r="NOC922" s="1"/>
      <c r="NOD922" s="1"/>
      <c r="NOE922" s="1"/>
      <c r="NOF922" s="1"/>
      <c r="NOG922" s="1"/>
      <c r="NOH922" s="1"/>
      <c r="NOI922" s="1"/>
      <c r="NOJ922" s="1"/>
      <c r="NOK922" s="1"/>
      <c r="NOL922" s="1"/>
      <c r="NOM922" s="1"/>
      <c r="NON922" s="1"/>
      <c r="NOO922" s="1"/>
      <c r="NOP922" s="1"/>
      <c r="NOQ922" s="1"/>
      <c r="NOR922" s="1"/>
      <c r="NOS922" s="1"/>
      <c r="NOT922" s="1"/>
      <c r="NOU922" s="1"/>
      <c r="NOV922" s="1"/>
      <c r="NOW922" s="1"/>
      <c r="NOX922" s="1"/>
      <c r="NOY922" s="1"/>
      <c r="NOZ922" s="1"/>
      <c r="NPA922" s="1"/>
      <c r="NPB922" s="1"/>
      <c r="NPC922" s="1"/>
      <c r="NPD922" s="1"/>
      <c r="NPE922" s="1"/>
      <c r="NPF922" s="1"/>
      <c r="NPG922" s="1"/>
      <c r="NPH922" s="1"/>
      <c r="NPI922" s="1"/>
      <c r="NPJ922" s="1"/>
      <c r="NPK922" s="1"/>
      <c r="NPL922" s="1"/>
      <c r="NPM922" s="1"/>
      <c r="NPN922" s="1"/>
      <c r="NPO922" s="1"/>
      <c r="NPP922" s="1"/>
      <c r="NPQ922" s="1"/>
      <c r="NPR922" s="1"/>
      <c r="NPS922" s="1"/>
      <c r="NPT922" s="1"/>
      <c r="NPU922" s="1"/>
      <c r="NPV922" s="1"/>
      <c r="NPW922" s="1"/>
      <c r="NPX922" s="1"/>
      <c r="NPY922" s="1"/>
      <c r="NPZ922" s="1"/>
      <c r="NQA922" s="1"/>
      <c r="NQB922" s="1"/>
      <c r="NQC922" s="1"/>
      <c r="NQD922" s="1"/>
      <c r="NQE922" s="1"/>
      <c r="NQF922" s="1"/>
      <c r="NQG922" s="1"/>
      <c r="NQH922" s="1"/>
      <c r="NQI922" s="1"/>
      <c r="NQJ922" s="1"/>
      <c r="NQK922" s="1"/>
      <c r="NQL922" s="1"/>
      <c r="NQM922" s="1"/>
      <c r="NQN922" s="1"/>
      <c r="NQO922" s="1"/>
      <c r="NQP922" s="1"/>
      <c r="NQQ922" s="1"/>
      <c r="NQR922" s="1"/>
      <c r="NQS922" s="1"/>
      <c r="NQT922" s="1"/>
      <c r="NQU922" s="1"/>
      <c r="NQV922" s="1"/>
      <c r="NQW922" s="1"/>
      <c r="NQX922" s="1"/>
      <c r="NQY922" s="1"/>
      <c r="NQZ922" s="1"/>
      <c r="NRA922" s="1"/>
      <c r="NRB922" s="1"/>
      <c r="NRC922" s="1"/>
      <c r="NRD922" s="1"/>
      <c r="NRE922" s="1"/>
      <c r="NRF922" s="1"/>
      <c r="NRG922" s="1"/>
      <c r="NRH922" s="1"/>
      <c r="NRI922" s="1"/>
      <c r="NRJ922" s="1"/>
      <c r="NRK922" s="1"/>
      <c r="NRL922" s="1"/>
      <c r="NRM922" s="1"/>
      <c r="NRN922" s="1"/>
      <c r="NRO922" s="1"/>
      <c r="NRP922" s="1"/>
      <c r="NRQ922" s="1"/>
      <c r="NRR922" s="1"/>
      <c r="NRS922" s="1"/>
      <c r="NRT922" s="1"/>
      <c r="NRU922" s="1"/>
      <c r="NRV922" s="1"/>
      <c r="NRW922" s="1"/>
      <c r="NRX922" s="1"/>
      <c r="NRY922" s="1"/>
      <c r="NRZ922" s="1"/>
      <c r="NSA922" s="1"/>
      <c r="NSB922" s="1"/>
      <c r="NSC922" s="1"/>
      <c r="NSD922" s="1"/>
      <c r="NSE922" s="1"/>
      <c r="NSF922" s="1"/>
      <c r="NSG922" s="1"/>
      <c r="NSH922" s="1"/>
      <c r="NSI922" s="1"/>
      <c r="NSJ922" s="1"/>
      <c r="NSK922" s="1"/>
      <c r="NSL922" s="1"/>
      <c r="NSM922" s="1"/>
      <c r="NSN922" s="1"/>
      <c r="NSO922" s="1"/>
      <c r="NSP922" s="1"/>
      <c r="NSQ922" s="1"/>
      <c r="NSR922" s="1"/>
      <c r="NSS922" s="1"/>
      <c r="NST922" s="1"/>
      <c r="NSU922" s="1"/>
      <c r="NSV922" s="1"/>
      <c r="NSW922" s="1"/>
      <c r="NSX922" s="1"/>
      <c r="NSY922" s="1"/>
      <c r="NSZ922" s="1"/>
      <c r="NTA922" s="1"/>
      <c r="NTB922" s="1"/>
      <c r="NTC922" s="1"/>
      <c r="NTD922" s="1"/>
      <c r="NTE922" s="1"/>
      <c r="NTF922" s="1"/>
      <c r="NTG922" s="1"/>
      <c r="NTH922" s="1"/>
      <c r="NTI922" s="1"/>
      <c r="NTJ922" s="1"/>
      <c r="NTK922" s="1"/>
      <c r="NTL922" s="1"/>
      <c r="NTM922" s="1"/>
      <c r="NTN922" s="1"/>
      <c r="NTO922" s="1"/>
      <c r="NTP922" s="1"/>
      <c r="NTQ922" s="1"/>
      <c r="NTR922" s="1"/>
      <c r="NTS922" s="1"/>
      <c r="NTT922" s="1"/>
      <c r="NTU922" s="1"/>
      <c r="NTV922" s="1"/>
      <c r="NTW922" s="1"/>
      <c r="NTX922" s="1"/>
      <c r="NTY922" s="1"/>
      <c r="NTZ922" s="1"/>
      <c r="NUA922" s="1"/>
      <c r="NUB922" s="1"/>
      <c r="NUC922" s="1"/>
      <c r="NUD922" s="1"/>
      <c r="NUE922" s="1"/>
      <c r="NUF922" s="1"/>
      <c r="NUG922" s="1"/>
      <c r="NUH922" s="1"/>
      <c r="NUI922" s="1"/>
      <c r="NUJ922" s="1"/>
      <c r="NUK922" s="1"/>
      <c r="NUL922" s="1"/>
      <c r="NUM922" s="1"/>
      <c r="NUN922" s="1"/>
      <c r="NUO922" s="1"/>
      <c r="NUP922" s="1"/>
      <c r="NUQ922" s="1"/>
      <c r="NUR922" s="1"/>
      <c r="NUS922" s="1"/>
      <c r="NUT922" s="1"/>
      <c r="NUU922" s="1"/>
      <c r="NUV922" s="1"/>
      <c r="NUW922" s="1"/>
      <c r="NUX922" s="1"/>
      <c r="NUY922" s="1"/>
      <c r="NUZ922" s="1"/>
      <c r="NVA922" s="1"/>
      <c r="NVB922" s="1"/>
      <c r="NVC922" s="1"/>
      <c r="NVD922" s="1"/>
      <c r="NVE922" s="1"/>
      <c r="NVF922" s="1"/>
      <c r="NVG922" s="1"/>
      <c r="NVH922" s="1"/>
      <c r="NVI922" s="1"/>
      <c r="NVJ922" s="1"/>
      <c r="NVK922" s="1"/>
      <c r="NVL922" s="1"/>
      <c r="NVM922" s="1"/>
      <c r="NVN922" s="1"/>
      <c r="NVO922" s="1"/>
      <c r="NVP922" s="1"/>
      <c r="NVQ922" s="1"/>
      <c r="NVR922" s="1"/>
      <c r="NVS922" s="1"/>
      <c r="NVT922" s="1"/>
      <c r="NVU922" s="1"/>
      <c r="NVV922" s="1"/>
      <c r="NVW922" s="1"/>
      <c r="NVX922" s="1"/>
      <c r="NVY922" s="1"/>
      <c r="NVZ922" s="1"/>
      <c r="NWA922" s="1"/>
      <c r="NWB922" s="1"/>
      <c r="NWC922" s="1"/>
      <c r="NWD922" s="1"/>
      <c r="NWE922" s="1"/>
      <c r="NWF922" s="1"/>
      <c r="NWG922" s="1"/>
      <c r="NWH922" s="1"/>
      <c r="NWI922" s="1"/>
      <c r="NWJ922" s="1"/>
      <c r="NWK922" s="1"/>
      <c r="NWL922" s="1"/>
      <c r="NWM922" s="1"/>
      <c r="NWN922" s="1"/>
      <c r="NWO922" s="1"/>
      <c r="NWP922" s="1"/>
      <c r="NWQ922" s="1"/>
      <c r="NWR922" s="1"/>
      <c r="NWS922" s="1"/>
      <c r="NWT922" s="1"/>
      <c r="NWU922" s="1"/>
      <c r="NWV922" s="1"/>
      <c r="NWW922" s="1"/>
      <c r="NWX922" s="1"/>
      <c r="NWY922" s="1"/>
      <c r="NWZ922" s="1"/>
      <c r="NXA922" s="1"/>
      <c r="NXB922" s="1"/>
      <c r="NXC922" s="1"/>
      <c r="NXD922" s="1"/>
      <c r="NXE922" s="1"/>
      <c r="NXF922" s="1"/>
      <c r="NXG922" s="1"/>
      <c r="NXH922" s="1"/>
      <c r="NXI922" s="1"/>
      <c r="NXJ922" s="1"/>
      <c r="NXK922" s="1"/>
      <c r="NXL922" s="1"/>
      <c r="NXM922" s="1"/>
      <c r="NXN922" s="1"/>
      <c r="NXO922" s="1"/>
      <c r="NXP922" s="1"/>
      <c r="NXQ922" s="1"/>
      <c r="NXR922" s="1"/>
      <c r="NXS922" s="1"/>
      <c r="NXT922" s="1"/>
      <c r="NXU922" s="1"/>
      <c r="NXV922" s="1"/>
      <c r="NXW922" s="1"/>
      <c r="NXX922" s="1"/>
      <c r="NXY922" s="1"/>
      <c r="NXZ922" s="1"/>
      <c r="NYA922" s="1"/>
      <c r="NYB922" s="1"/>
      <c r="NYC922" s="1"/>
      <c r="NYD922" s="1"/>
      <c r="NYE922" s="1"/>
      <c r="NYF922" s="1"/>
      <c r="NYG922" s="1"/>
      <c r="NYH922" s="1"/>
      <c r="NYI922" s="1"/>
      <c r="NYJ922" s="1"/>
      <c r="NYK922" s="1"/>
      <c r="NYL922" s="1"/>
      <c r="NYM922" s="1"/>
      <c r="NYN922" s="1"/>
      <c r="NYO922" s="1"/>
      <c r="NYP922" s="1"/>
      <c r="NYQ922" s="1"/>
      <c r="NYR922" s="1"/>
      <c r="NYS922" s="1"/>
      <c r="NYT922" s="1"/>
      <c r="NYU922" s="1"/>
      <c r="NYV922" s="1"/>
      <c r="NYW922" s="1"/>
      <c r="NYX922" s="1"/>
      <c r="NYY922" s="1"/>
      <c r="NYZ922" s="1"/>
      <c r="NZA922" s="1"/>
      <c r="NZB922" s="1"/>
      <c r="NZC922" s="1"/>
      <c r="NZD922" s="1"/>
      <c r="NZE922" s="1"/>
      <c r="NZF922" s="1"/>
      <c r="NZG922" s="1"/>
      <c r="NZH922" s="1"/>
      <c r="NZI922" s="1"/>
      <c r="NZJ922" s="1"/>
      <c r="NZK922" s="1"/>
      <c r="NZL922" s="1"/>
      <c r="NZM922" s="1"/>
      <c r="NZN922" s="1"/>
      <c r="NZO922" s="1"/>
      <c r="NZP922" s="1"/>
      <c r="NZQ922" s="1"/>
      <c r="NZR922" s="1"/>
      <c r="NZS922" s="1"/>
      <c r="NZT922" s="1"/>
      <c r="NZU922" s="1"/>
      <c r="NZV922" s="1"/>
      <c r="NZW922" s="1"/>
      <c r="NZX922" s="1"/>
      <c r="NZY922" s="1"/>
      <c r="NZZ922" s="1"/>
      <c r="OAA922" s="1"/>
      <c r="OAB922" s="1"/>
      <c r="OAC922" s="1"/>
      <c r="OAD922" s="1"/>
      <c r="OAE922" s="1"/>
      <c r="OAF922" s="1"/>
      <c r="OAG922" s="1"/>
      <c r="OAH922" s="1"/>
      <c r="OAI922" s="1"/>
      <c r="OAJ922" s="1"/>
      <c r="OAK922" s="1"/>
      <c r="OAL922" s="1"/>
      <c r="OAM922" s="1"/>
      <c r="OAN922" s="1"/>
      <c r="OAO922" s="1"/>
      <c r="OAP922" s="1"/>
      <c r="OAQ922" s="1"/>
      <c r="OAR922" s="1"/>
      <c r="OAS922" s="1"/>
      <c r="OAT922" s="1"/>
      <c r="OAU922" s="1"/>
      <c r="OAV922" s="1"/>
      <c r="OAW922" s="1"/>
      <c r="OAX922" s="1"/>
      <c r="OAY922" s="1"/>
      <c r="OAZ922" s="1"/>
      <c r="OBA922" s="1"/>
      <c r="OBB922" s="1"/>
      <c r="OBC922" s="1"/>
      <c r="OBD922" s="1"/>
      <c r="OBE922" s="1"/>
      <c r="OBF922" s="1"/>
      <c r="OBG922" s="1"/>
      <c r="OBH922" s="1"/>
      <c r="OBI922" s="1"/>
      <c r="OBJ922" s="1"/>
      <c r="OBK922" s="1"/>
      <c r="OBL922" s="1"/>
      <c r="OBM922" s="1"/>
      <c r="OBN922" s="1"/>
      <c r="OBO922" s="1"/>
      <c r="OBP922" s="1"/>
      <c r="OBQ922" s="1"/>
      <c r="OBR922" s="1"/>
      <c r="OBS922" s="1"/>
      <c r="OBT922" s="1"/>
      <c r="OBU922" s="1"/>
      <c r="OBV922" s="1"/>
      <c r="OBW922" s="1"/>
      <c r="OBX922" s="1"/>
      <c r="OBY922" s="1"/>
      <c r="OBZ922" s="1"/>
      <c r="OCA922" s="1"/>
      <c r="OCB922" s="1"/>
      <c r="OCC922" s="1"/>
      <c r="OCD922" s="1"/>
      <c r="OCE922" s="1"/>
      <c r="OCF922" s="1"/>
      <c r="OCG922" s="1"/>
      <c r="OCH922" s="1"/>
      <c r="OCI922" s="1"/>
      <c r="OCJ922" s="1"/>
      <c r="OCK922" s="1"/>
      <c r="OCL922" s="1"/>
      <c r="OCM922" s="1"/>
      <c r="OCN922" s="1"/>
      <c r="OCO922" s="1"/>
      <c r="OCP922" s="1"/>
      <c r="OCQ922" s="1"/>
      <c r="OCR922" s="1"/>
      <c r="OCS922" s="1"/>
      <c r="OCT922" s="1"/>
      <c r="OCU922" s="1"/>
      <c r="OCV922" s="1"/>
      <c r="OCW922" s="1"/>
      <c r="OCX922" s="1"/>
      <c r="OCY922" s="1"/>
      <c r="OCZ922" s="1"/>
      <c r="ODA922" s="1"/>
      <c r="ODB922" s="1"/>
      <c r="ODC922" s="1"/>
      <c r="ODD922" s="1"/>
      <c r="ODE922" s="1"/>
      <c r="ODF922" s="1"/>
      <c r="ODG922" s="1"/>
      <c r="ODH922" s="1"/>
      <c r="ODI922" s="1"/>
      <c r="ODJ922" s="1"/>
      <c r="ODK922" s="1"/>
      <c r="ODL922" s="1"/>
      <c r="ODM922" s="1"/>
      <c r="ODN922" s="1"/>
      <c r="ODO922" s="1"/>
      <c r="ODP922" s="1"/>
      <c r="ODQ922" s="1"/>
      <c r="ODR922" s="1"/>
      <c r="ODS922" s="1"/>
      <c r="ODT922" s="1"/>
      <c r="ODU922" s="1"/>
      <c r="ODV922" s="1"/>
      <c r="ODW922" s="1"/>
      <c r="ODX922" s="1"/>
      <c r="ODY922" s="1"/>
      <c r="ODZ922" s="1"/>
      <c r="OEA922" s="1"/>
      <c r="OEB922" s="1"/>
      <c r="OEC922" s="1"/>
      <c r="OED922" s="1"/>
      <c r="OEE922" s="1"/>
      <c r="OEF922" s="1"/>
      <c r="OEG922" s="1"/>
      <c r="OEH922" s="1"/>
      <c r="OEI922" s="1"/>
      <c r="OEJ922" s="1"/>
      <c r="OEK922" s="1"/>
      <c r="OEL922" s="1"/>
      <c r="OEM922" s="1"/>
      <c r="OEN922" s="1"/>
      <c r="OEO922" s="1"/>
      <c r="OEP922" s="1"/>
      <c r="OEQ922" s="1"/>
      <c r="OER922" s="1"/>
      <c r="OES922" s="1"/>
      <c r="OET922" s="1"/>
      <c r="OEU922" s="1"/>
      <c r="OEV922" s="1"/>
      <c r="OEW922" s="1"/>
      <c r="OEX922" s="1"/>
      <c r="OEY922" s="1"/>
      <c r="OEZ922" s="1"/>
      <c r="OFA922" s="1"/>
      <c r="OFB922" s="1"/>
      <c r="OFC922" s="1"/>
      <c r="OFD922" s="1"/>
      <c r="OFE922" s="1"/>
      <c r="OFF922" s="1"/>
      <c r="OFG922" s="1"/>
      <c r="OFH922" s="1"/>
      <c r="OFI922" s="1"/>
      <c r="OFJ922" s="1"/>
      <c r="OFK922" s="1"/>
      <c r="OFL922" s="1"/>
      <c r="OFM922" s="1"/>
      <c r="OFN922" s="1"/>
      <c r="OFO922" s="1"/>
      <c r="OFP922" s="1"/>
      <c r="OFQ922" s="1"/>
      <c r="OFR922" s="1"/>
      <c r="OFS922" s="1"/>
      <c r="OFT922" s="1"/>
      <c r="OFU922" s="1"/>
      <c r="OFV922" s="1"/>
      <c r="OFW922" s="1"/>
      <c r="OFX922" s="1"/>
      <c r="OFY922" s="1"/>
      <c r="OFZ922" s="1"/>
      <c r="OGA922" s="1"/>
      <c r="OGB922" s="1"/>
      <c r="OGC922" s="1"/>
      <c r="OGD922" s="1"/>
      <c r="OGE922" s="1"/>
      <c r="OGF922" s="1"/>
      <c r="OGG922" s="1"/>
      <c r="OGH922" s="1"/>
      <c r="OGI922" s="1"/>
      <c r="OGJ922" s="1"/>
      <c r="OGK922" s="1"/>
      <c r="OGL922" s="1"/>
      <c r="OGM922" s="1"/>
      <c r="OGN922" s="1"/>
      <c r="OGO922" s="1"/>
      <c r="OGP922" s="1"/>
      <c r="OGQ922" s="1"/>
      <c r="OGR922" s="1"/>
      <c r="OGS922" s="1"/>
      <c r="OGT922" s="1"/>
      <c r="OGU922" s="1"/>
      <c r="OGV922" s="1"/>
      <c r="OGW922" s="1"/>
      <c r="OGX922" s="1"/>
      <c r="OGY922" s="1"/>
      <c r="OGZ922" s="1"/>
      <c r="OHA922" s="1"/>
      <c r="OHB922" s="1"/>
      <c r="OHC922" s="1"/>
      <c r="OHD922" s="1"/>
      <c r="OHE922" s="1"/>
      <c r="OHF922" s="1"/>
      <c r="OHG922" s="1"/>
      <c r="OHH922" s="1"/>
      <c r="OHI922" s="1"/>
      <c r="OHJ922" s="1"/>
      <c r="OHK922" s="1"/>
      <c r="OHL922" s="1"/>
      <c r="OHM922" s="1"/>
      <c r="OHN922" s="1"/>
      <c r="OHO922" s="1"/>
      <c r="OHP922" s="1"/>
      <c r="OHQ922" s="1"/>
      <c r="OHR922" s="1"/>
      <c r="OHS922" s="1"/>
      <c r="OHT922" s="1"/>
      <c r="OHU922" s="1"/>
      <c r="OHV922" s="1"/>
      <c r="OHW922" s="1"/>
      <c r="OHX922" s="1"/>
      <c r="OHY922" s="1"/>
      <c r="OHZ922" s="1"/>
      <c r="OIA922" s="1"/>
      <c r="OIB922" s="1"/>
      <c r="OIC922" s="1"/>
      <c r="OID922" s="1"/>
      <c r="OIE922" s="1"/>
      <c r="OIF922" s="1"/>
      <c r="OIG922" s="1"/>
      <c r="OIH922" s="1"/>
      <c r="OII922" s="1"/>
      <c r="OIJ922" s="1"/>
      <c r="OIK922" s="1"/>
      <c r="OIL922" s="1"/>
      <c r="OIM922" s="1"/>
      <c r="OIN922" s="1"/>
      <c r="OIO922" s="1"/>
      <c r="OIP922" s="1"/>
      <c r="OIQ922" s="1"/>
      <c r="OIR922" s="1"/>
      <c r="OIS922" s="1"/>
      <c r="OIT922" s="1"/>
      <c r="OIU922" s="1"/>
      <c r="OIV922" s="1"/>
      <c r="OIW922" s="1"/>
      <c r="OIX922" s="1"/>
      <c r="OIY922" s="1"/>
      <c r="OIZ922" s="1"/>
      <c r="OJA922" s="1"/>
      <c r="OJB922" s="1"/>
      <c r="OJC922" s="1"/>
      <c r="OJD922" s="1"/>
      <c r="OJE922" s="1"/>
      <c r="OJF922" s="1"/>
      <c r="OJG922" s="1"/>
      <c r="OJH922" s="1"/>
      <c r="OJI922" s="1"/>
      <c r="OJJ922" s="1"/>
      <c r="OJK922" s="1"/>
      <c r="OJL922" s="1"/>
      <c r="OJM922" s="1"/>
      <c r="OJN922" s="1"/>
      <c r="OJO922" s="1"/>
      <c r="OJP922" s="1"/>
      <c r="OJQ922" s="1"/>
      <c r="OJR922" s="1"/>
      <c r="OJS922" s="1"/>
      <c r="OJT922" s="1"/>
      <c r="OJU922" s="1"/>
      <c r="OJV922" s="1"/>
      <c r="OJW922" s="1"/>
      <c r="OJX922" s="1"/>
      <c r="OJY922" s="1"/>
      <c r="OJZ922" s="1"/>
      <c r="OKA922" s="1"/>
      <c r="OKB922" s="1"/>
      <c r="OKC922" s="1"/>
      <c r="OKD922" s="1"/>
      <c r="OKE922" s="1"/>
      <c r="OKF922" s="1"/>
      <c r="OKG922" s="1"/>
      <c r="OKH922" s="1"/>
      <c r="OKI922" s="1"/>
      <c r="OKJ922" s="1"/>
      <c r="OKK922" s="1"/>
      <c r="OKL922" s="1"/>
      <c r="OKM922" s="1"/>
      <c r="OKN922" s="1"/>
      <c r="OKO922" s="1"/>
      <c r="OKP922" s="1"/>
      <c r="OKQ922" s="1"/>
      <c r="OKR922" s="1"/>
      <c r="OKS922" s="1"/>
      <c r="OKT922" s="1"/>
      <c r="OKU922" s="1"/>
      <c r="OKV922" s="1"/>
      <c r="OKW922" s="1"/>
      <c r="OKX922" s="1"/>
      <c r="OKY922" s="1"/>
      <c r="OKZ922" s="1"/>
      <c r="OLA922" s="1"/>
      <c r="OLB922" s="1"/>
      <c r="OLC922" s="1"/>
      <c r="OLD922" s="1"/>
      <c r="OLE922" s="1"/>
      <c r="OLF922" s="1"/>
      <c r="OLG922" s="1"/>
      <c r="OLH922" s="1"/>
      <c r="OLI922" s="1"/>
      <c r="OLJ922" s="1"/>
      <c r="OLK922" s="1"/>
      <c r="OLL922" s="1"/>
      <c r="OLM922" s="1"/>
      <c r="OLN922" s="1"/>
      <c r="OLO922" s="1"/>
      <c r="OLP922" s="1"/>
      <c r="OLQ922" s="1"/>
      <c r="OLR922" s="1"/>
      <c r="OLS922" s="1"/>
      <c r="OLT922" s="1"/>
      <c r="OLU922" s="1"/>
      <c r="OLV922" s="1"/>
      <c r="OLW922" s="1"/>
      <c r="OLX922" s="1"/>
      <c r="OLY922" s="1"/>
      <c r="OLZ922" s="1"/>
      <c r="OMA922" s="1"/>
      <c r="OMB922" s="1"/>
      <c r="OMC922" s="1"/>
      <c r="OMD922" s="1"/>
      <c r="OME922" s="1"/>
      <c r="OMF922" s="1"/>
      <c r="OMG922" s="1"/>
      <c r="OMH922" s="1"/>
      <c r="OMI922" s="1"/>
      <c r="OMJ922" s="1"/>
      <c r="OMK922" s="1"/>
      <c r="OML922" s="1"/>
      <c r="OMM922" s="1"/>
      <c r="OMN922" s="1"/>
      <c r="OMO922" s="1"/>
      <c r="OMP922" s="1"/>
      <c r="OMQ922" s="1"/>
      <c r="OMR922" s="1"/>
      <c r="OMS922" s="1"/>
      <c r="OMT922" s="1"/>
      <c r="OMU922" s="1"/>
      <c r="OMV922" s="1"/>
      <c r="OMW922" s="1"/>
      <c r="OMX922" s="1"/>
      <c r="OMY922" s="1"/>
      <c r="OMZ922" s="1"/>
      <c r="ONA922" s="1"/>
      <c r="ONB922" s="1"/>
      <c r="ONC922" s="1"/>
      <c r="OND922" s="1"/>
      <c r="ONE922" s="1"/>
      <c r="ONF922" s="1"/>
      <c r="ONG922" s="1"/>
      <c r="ONH922" s="1"/>
      <c r="ONI922" s="1"/>
      <c r="ONJ922" s="1"/>
      <c r="ONK922" s="1"/>
      <c r="ONL922" s="1"/>
      <c r="ONM922" s="1"/>
      <c r="ONN922" s="1"/>
      <c r="ONO922" s="1"/>
      <c r="ONP922" s="1"/>
      <c r="ONQ922" s="1"/>
      <c r="ONR922" s="1"/>
      <c r="ONS922" s="1"/>
      <c r="ONT922" s="1"/>
      <c r="ONU922" s="1"/>
      <c r="ONV922" s="1"/>
      <c r="ONW922" s="1"/>
      <c r="ONX922" s="1"/>
      <c r="ONY922" s="1"/>
      <c r="ONZ922" s="1"/>
      <c r="OOA922" s="1"/>
      <c r="OOB922" s="1"/>
      <c r="OOC922" s="1"/>
      <c r="OOD922" s="1"/>
      <c r="OOE922" s="1"/>
      <c r="OOF922" s="1"/>
      <c r="OOG922" s="1"/>
      <c r="OOH922" s="1"/>
      <c r="OOI922" s="1"/>
      <c r="OOJ922" s="1"/>
      <c r="OOK922" s="1"/>
      <c r="OOL922" s="1"/>
      <c r="OOM922" s="1"/>
      <c r="OON922" s="1"/>
      <c r="OOO922" s="1"/>
      <c r="OOP922" s="1"/>
      <c r="OOQ922" s="1"/>
      <c r="OOR922" s="1"/>
      <c r="OOS922" s="1"/>
      <c r="OOT922" s="1"/>
      <c r="OOU922" s="1"/>
      <c r="OOV922" s="1"/>
      <c r="OOW922" s="1"/>
      <c r="OOX922" s="1"/>
      <c r="OOY922" s="1"/>
      <c r="OOZ922" s="1"/>
      <c r="OPA922" s="1"/>
      <c r="OPB922" s="1"/>
      <c r="OPC922" s="1"/>
      <c r="OPD922" s="1"/>
      <c r="OPE922" s="1"/>
      <c r="OPF922" s="1"/>
      <c r="OPG922" s="1"/>
      <c r="OPH922" s="1"/>
      <c r="OPI922" s="1"/>
      <c r="OPJ922" s="1"/>
      <c r="OPK922" s="1"/>
      <c r="OPL922" s="1"/>
      <c r="OPM922" s="1"/>
      <c r="OPN922" s="1"/>
      <c r="OPO922" s="1"/>
      <c r="OPP922" s="1"/>
      <c r="OPQ922" s="1"/>
      <c r="OPR922" s="1"/>
      <c r="OPS922" s="1"/>
      <c r="OPT922" s="1"/>
      <c r="OPU922" s="1"/>
      <c r="OPV922" s="1"/>
      <c r="OPW922" s="1"/>
      <c r="OPX922" s="1"/>
      <c r="OPY922" s="1"/>
      <c r="OPZ922" s="1"/>
      <c r="OQA922" s="1"/>
      <c r="OQB922" s="1"/>
      <c r="OQC922" s="1"/>
      <c r="OQD922" s="1"/>
      <c r="OQE922" s="1"/>
      <c r="OQF922" s="1"/>
      <c r="OQG922" s="1"/>
      <c r="OQH922" s="1"/>
      <c r="OQI922" s="1"/>
      <c r="OQJ922" s="1"/>
      <c r="OQK922" s="1"/>
      <c r="OQL922" s="1"/>
      <c r="OQM922" s="1"/>
      <c r="OQN922" s="1"/>
      <c r="OQO922" s="1"/>
      <c r="OQP922" s="1"/>
      <c r="OQQ922" s="1"/>
      <c r="OQR922" s="1"/>
      <c r="OQS922" s="1"/>
      <c r="OQT922" s="1"/>
      <c r="OQU922" s="1"/>
      <c r="OQV922" s="1"/>
      <c r="OQW922" s="1"/>
      <c r="OQX922" s="1"/>
      <c r="OQY922" s="1"/>
      <c r="OQZ922" s="1"/>
      <c r="ORA922" s="1"/>
      <c r="ORB922" s="1"/>
      <c r="ORC922" s="1"/>
      <c r="ORD922" s="1"/>
      <c r="ORE922" s="1"/>
      <c r="ORF922" s="1"/>
      <c r="ORG922" s="1"/>
      <c r="ORH922" s="1"/>
      <c r="ORI922" s="1"/>
      <c r="ORJ922" s="1"/>
      <c r="ORK922" s="1"/>
      <c r="ORL922" s="1"/>
      <c r="ORM922" s="1"/>
      <c r="ORN922" s="1"/>
      <c r="ORO922" s="1"/>
      <c r="ORP922" s="1"/>
      <c r="ORQ922" s="1"/>
      <c r="ORR922" s="1"/>
      <c r="ORS922" s="1"/>
      <c r="ORT922" s="1"/>
      <c r="ORU922" s="1"/>
      <c r="ORV922" s="1"/>
      <c r="ORW922" s="1"/>
      <c r="ORX922" s="1"/>
      <c r="ORY922" s="1"/>
      <c r="ORZ922" s="1"/>
      <c r="OSA922" s="1"/>
      <c r="OSB922" s="1"/>
      <c r="OSC922" s="1"/>
      <c r="OSD922" s="1"/>
      <c r="OSE922" s="1"/>
      <c r="OSF922" s="1"/>
      <c r="OSG922" s="1"/>
      <c r="OSH922" s="1"/>
      <c r="OSI922" s="1"/>
      <c r="OSJ922" s="1"/>
      <c r="OSK922" s="1"/>
      <c r="OSL922" s="1"/>
      <c r="OSM922" s="1"/>
      <c r="OSN922" s="1"/>
      <c r="OSO922" s="1"/>
      <c r="OSP922" s="1"/>
      <c r="OSQ922" s="1"/>
      <c r="OSR922" s="1"/>
      <c r="OSS922" s="1"/>
      <c r="OST922" s="1"/>
      <c r="OSU922" s="1"/>
      <c r="OSV922" s="1"/>
      <c r="OSW922" s="1"/>
      <c r="OSX922" s="1"/>
      <c r="OSY922" s="1"/>
      <c r="OSZ922" s="1"/>
      <c r="OTA922" s="1"/>
      <c r="OTB922" s="1"/>
      <c r="OTC922" s="1"/>
      <c r="OTD922" s="1"/>
      <c r="OTE922" s="1"/>
      <c r="OTF922" s="1"/>
      <c r="OTG922" s="1"/>
      <c r="OTH922" s="1"/>
      <c r="OTI922" s="1"/>
      <c r="OTJ922" s="1"/>
      <c r="OTK922" s="1"/>
      <c r="OTL922" s="1"/>
      <c r="OTM922" s="1"/>
      <c r="OTN922" s="1"/>
      <c r="OTO922" s="1"/>
      <c r="OTP922" s="1"/>
      <c r="OTQ922" s="1"/>
      <c r="OTR922" s="1"/>
      <c r="OTS922" s="1"/>
      <c r="OTT922" s="1"/>
      <c r="OTU922" s="1"/>
      <c r="OTV922" s="1"/>
      <c r="OTW922" s="1"/>
      <c r="OTX922" s="1"/>
      <c r="OTY922" s="1"/>
      <c r="OTZ922" s="1"/>
      <c r="OUA922" s="1"/>
      <c r="OUB922" s="1"/>
      <c r="OUC922" s="1"/>
      <c r="OUD922" s="1"/>
      <c r="OUE922" s="1"/>
      <c r="OUF922" s="1"/>
      <c r="OUG922" s="1"/>
      <c r="OUH922" s="1"/>
      <c r="OUI922" s="1"/>
      <c r="OUJ922" s="1"/>
      <c r="OUK922" s="1"/>
      <c r="OUL922" s="1"/>
      <c r="OUM922" s="1"/>
      <c r="OUN922" s="1"/>
      <c r="OUO922" s="1"/>
      <c r="OUP922" s="1"/>
      <c r="OUQ922" s="1"/>
      <c r="OUR922" s="1"/>
      <c r="OUS922" s="1"/>
      <c r="OUT922" s="1"/>
      <c r="OUU922" s="1"/>
      <c r="OUV922" s="1"/>
      <c r="OUW922" s="1"/>
      <c r="OUX922" s="1"/>
      <c r="OUY922" s="1"/>
      <c r="OUZ922" s="1"/>
      <c r="OVA922" s="1"/>
      <c r="OVB922" s="1"/>
      <c r="OVC922" s="1"/>
      <c r="OVD922" s="1"/>
      <c r="OVE922" s="1"/>
      <c r="OVF922" s="1"/>
      <c r="OVG922" s="1"/>
      <c r="OVH922" s="1"/>
      <c r="OVI922" s="1"/>
      <c r="OVJ922" s="1"/>
      <c r="OVK922" s="1"/>
      <c r="OVL922" s="1"/>
      <c r="OVM922" s="1"/>
      <c r="OVN922" s="1"/>
      <c r="OVO922" s="1"/>
      <c r="OVP922" s="1"/>
      <c r="OVQ922" s="1"/>
      <c r="OVR922" s="1"/>
      <c r="OVS922" s="1"/>
      <c r="OVT922" s="1"/>
      <c r="OVU922" s="1"/>
      <c r="OVV922" s="1"/>
      <c r="OVW922" s="1"/>
      <c r="OVX922" s="1"/>
      <c r="OVY922" s="1"/>
      <c r="OVZ922" s="1"/>
      <c r="OWA922" s="1"/>
      <c r="OWB922" s="1"/>
      <c r="OWC922" s="1"/>
      <c r="OWD922" s="1"/>
      <c r="OWE922" s="1"/>
      <c r="OWF922" s="1"/>
      <c r="OWG922" s="1"/>
      <c r="OWH922" s="1"/>
      <c r="OWI922" s="1"/>
      <c r="OWJ922" s="1"/>
      <c r="OWK922" s="1"/>
      <c r="OWL922" s="1"/>
      <c r="OWM922" s="1"/>
      <c r="OWN922" s="1"/>
      <c r="OWO922" s="1"/>
      <c r="OWP922" s="1"/>
      <c r="OWQ922" s="1"/>
      <c r="OWR922" s="1"/>
      <c r="OWS922" s="1"/>
      <c r="OWT922" s="1"/>
      <c r="OWU922" s="1"/>
      <c r="OWV922" s="1"/>
      <c r="OWW922" s="1"/>
      <c r="OWX922" s="1"/>
      <c r="OWY922" s="1"/>
      <c r="OWZ922" s="1"/>
      <c r="OXA922" s="1"/>
      <c r="OXB922" s="1"/>
      <c r="OXC922" s="1"/>
      <c r="OXD922" s="1"/>
      <c r="OXE922" s="1"/>
      <c r="OXF922" s="1"/>
      <c r="OXG922" s="1"/>
      <c r="OXH922" s="1"/>
      <c r="OXI922" s="1"/>
      <c r="OXJ922" s="1"/>
      <c r="OXK922" s="1"/>
      <c r="OXL922" s="1"/>
      <c r="OXM922" s="1"/>
      <c r="OXN922" s="1"/>
      <c r="OXO922" s="1"/>
      <c r="OXP922" s="1"/>
      <c r="OXQ922" s="1"/>
      <c r="OXR922" s="1"/>
      <c r="OXS922" s="1"/>
      <c r="OXT922" s="1"/>
      <c r="OXU922" s="1"/>
      <c r="OXV922" s="1"/>
      <c r="OXW922" s="1"/>
      <c r="OXX922" s="1"/>
      <c r="OXY922" s="1"/>
      <c r="OXZ922" s="1"/>
      <c r="OYA922" s="1"/>
      <c r="OYB922" s="1"/>
      <c r="OYC922" s="1"/>
      <c r="OYD922" s="1"/>
      <c r="OYE922" s="1"/>
      <c r="OYF922" s="1"/>
      <c r="OYG922" s="1"/>
      <c r="OYH922" s="1"/>
      <c r="OYI922" s="1"/>
      <c r="OYJ922" s="1"/>
      <c r="OYK922" s="1"/>
      <c r="OYL922" s="1"/>
      <c r="OYM922" s="1"/>
      <c r="OYN922" s="1"/>
      <c r="OYO922" s="1"/>
      <c r="OYP922" s="1"/>
      <c r="OYQ922" s="1"/>
      <c r="OYR922" s="1"/>
      <c r="OYS922" s="1"/>
      <c r="OYT922" s="1"/>
      <c r="OYU922" s="1"/>
      <c r="OYV922" s="1"/>
      <c r="OYW922" s="1"/>
      <c r="OYX922" s="1"/>
      <c r="OYY922" s="1"/>
      <c r="OYZ922" s="1"/>
      <c r="OZA922" s="1"/>
      <c r="OZB922" s="1"/>
      <c r="OZC922" s="1"/>
      <c r="OZD922" s="1"/>
      <c r="OZE922" s="1"/>
      <c r="OZF922" s="1"/>
      <c r="OZG922" s="1"/>
      <c r="OZH922" s="1"/>
      <c r="OZI922" s="1"/>
      <c r="OZJ922" s="1"/>
      <c r="OZK922" s="1"/>
      <c r="OZL922" s="1"/>
      <c r="OZM922" s="1"/>
      <c r="OZN922" s="1"/>
      <c r="OZO922" s="1"/>
      <c r="OZP922" s="1"/>
      <c r="OZQ922" s="1"/>
      <c r="OZR922" s="1"/>
      <c r="OZS922" s="1"/>
      <c r="OZT922" s="1"/>
      <c r="OZU922" s="1"/>
      <c r="OZV922" s="1"/>
      <c r="OZW922" s="1"/>
      <c r="OZX922" s="1"/>
      <c r="OZY922" s="1"/>
      <c r="OZZ922" s="1"/>
      <c r="PAA922" s="1"/>
      <c r="PAB922" s="1"/>
      <c r="PAC922" s="1"/>
      <c r="PAD922" s="1"/>
      <c r="PAE922" s="1"/>
      <c r="PAF922" s="1"/>
      <c r="PAG922" s="1"/>
      <c r="PAH922" s="1"/>
      <c r="PAI922" s="1"/>
      <c r="PAJ922" s="1"/>
      <c r="PAK922" s="1"/>
      <c r="PAL922" s="1"/>
      <c r="PAM922" s="1"/>
      <c r="PAN922" s="1"/>
      <c r="PAO922" s="1"/>
      <c r="PAP922" s="1"/>
      <c r="PAQ922" s="1"/>
      <c r="PAR922" s="1"/>
      <c r="PAS922" s="1"/>
      <c r="PAT922" s="1"/>
      <c r="PAU922" s="1"/>
      <c r="PAV922" s="1"/>
      <c r="PAW922" s="1"/>
      <c r="PAX922" s="1"/>
      <c r="PAY922" s="1"/>
      <c r="PAZ922" s="1"/>
      <c r="PBA922" s="1"/>
      <c r="PBB922" s="1"/>
      <c r="PBC922" s="1"/>
      <c r="PBD922" s="1"/>
      <c r="PBE922" s="1"/>
      <c r="PBF922" s="1"/>
      <c r="PBG922" s="1"/>
      <c r="PBH922" s="1"/>
      <c r="PBI922" s="1"/>
      <c r="PBJ922" s="1"/>
      <c r="PBK922" s="1"/>
      <c r="PBL922" s="1"/>
      <c r="PBM922" s="1"/>
      <c r="PBN922" s="1"/>
      <c r="PBO922" s="1"/>
      <c r="PBP922" s="1"/>
      <c r="PBQ922" s="1"/>
      <c r="PBR922" s="1"/>
      <c r="PBS922" s="1"/>
      <c r="PBT922" s="1"/>
      <c r="PBU922" s="1"/>
      <c r="PBV922" s="1"/>
      <c r="PBW922" s="1"/>
      <c r="PBX922" s="1"/>
      <c r="PBY922" s="1"/>
      <c r="PBZ922" s="1"/>
      <c r="PCA922" s="1"/>
      <c r="PCB922" s="1"/>
      <c r="PCC922" s="1"/>
      <c r="PCD922" s="1"/>
      <c r="PCE922" s="1"/>
      <c r="PCF922" s="1"/>
      <c r="PCG922" s="1"/>
      <c r="PCH922" s="1"/>
      <c r="PCI922" s="1"/>
      <c r="PCJ922" s="1"/>
      <c r="PCK922" s="1"/>
      <c r="PCL922" s="1"/>
      <c r="PCM922" s="1"/>
      <c r="PCN922" s="1"/>
      <c r="PCO922" s="1"/>
      <c r="PCP922" s="1"/>
      <c r="PCQ922" s="1"/>
      <c r="PCR922" s="1"/>
      <c r="PCS922" s="1"/>
      <c r="PCT922" s="1"/>
      <c r="PCU922" s="1"/>
      <c r="PCV922" s="1"/>
      <c r="PCW922" s="1"/>
      <c r="PCX922" s="1"/>
      <c r="PCY922" s="1"/>
      <c r="PCZ922" s="1"/>
      <c r="PDA922" s="1"/>
      <c r="PDB922" s="1"/>
      <c r="PDC922" s="1"/>
      <c r="PDD922" s="1"/>
      <c r="PDE922" s="1"/>
      <c r="PDF922" s="1"/>
      <c r="PDG922" s="1"/>
      <c r="PDH922" s="1"/>
      <c r="PDI922" s="1"/>
      <c r="PDJ922" s="1"/>
      <c r="PDK922" s="1"/>
      <c r="PDL922" s="1"/>
      <c r="PDM922" s="1"/>
      <c r="PDN922" s="1"/>
      <c r="PDO922" s="1"/>
      <c r="PDP922" s="1"/>
      <c r="PDQ922" s="1"/>
      <c r="PDR922" s="1"/>
      <c r="PDS922" s="1"/>
      <c r="PDT922" s="1"/>
      <c r="PDU922" s="1"/>
      <c r="PDV922" s="1"/>
      <c r="PDW922" s="1"/>
      <c r="PDX922" s="1"/>
      <c r="PDY922" s="1"/>
      <c r="PDZ922" s="1"/>
      <c r="PEA922" s="1"/>
      <c r="PEB922" s="1"/>
      <c r="PEC922" s="1"/>
      <c r="PED922" s="1"/>
      <c r="PEE922" s="1"/>
      <c r="PEF922" s="1"/>
      <c r="PEG922" s="1"/>
      <c r="PEH922" s="1"/>
      <c r="PEI922" s="1"/>
      <c r="PEJ922" s="1"/>
      <c r="PEK922" s="1"/>
      <c r="PEL922" s="1"/>
      <c r="PEM922" s="1"/>
      <c r="PEN922" s="1"/>
      <c r="PEO922" s="1"/>
      <c r="PEP922" s="1"/>
      <c r="PEQ922" s="1"/>
      <c r="PER922" s="1"/>
      <c r="PES922" s="1"/>
      <c r="PET922" s="1"/>
      <c r="PEU922" s="1"/>
      <c r="PEV922" s="1"/>
      <c r="PEW922" s="1"/>
      <c r="PEX922" s="1"/>
      <c r="PEY922" s="1"/>
      <c r="PEZ922" s="1"/>
      <c r="PFA922" s="1"/>
      <c r="PFB922" s="1"/>
      <c r="PFC922" s="1"/>
      <c r="PFD922" s="1"/>
      <c r="PFE922" s="1"/>
      <c r="PFF922" s="1"/>
      <c r="PFG922" s="1"/>
      <c r="PFH922" s="1"/>
      <c r="PFI922" s="1"/>
      <c r="PFJ922" s="1"/>
      <c r="PFK922" s="1"/>
      <c r="PFL922" s="1"/>
      <c r="PFM922" s="1"/>
      <c r="PFN922" s="1"/>
      <c r="PFO922" s="1"/>
      <c r="PFP922" s="1"/>
      <c r="PFQ922" s="1"/>
      <c r="PFR922" s="1"/>
      <c r="PFS922" s="1"/>
      <c r="PFT922" s="1"/>
      <c r="PFU922" s="1"/>
      <c r="PFV922" s="1"/>
      <c r="PFW922" s="1"/>
      <c r="PFX922" s="1"/>
      <c r="PFY922" s="1"/>
      <c r="PFZ922" s="1"/>
      <c r="PGA922" s="1"/>
      <c r="PGB922" s="1"/>
      <c r="PGC922" s="1"/>
      <c r="PGD922" s="1"/>
      <c r="PGE922" s="1"/>
      <c r="PGF922" s="1"/>
      <c r="PGG922" s="1"/>
      <c r="PGH922" s="1"/>
      <c r="PGI922" s="1"/>
      <c r="PGJ922" s="1"/>
      <c r="PGK922" s="1"/>
      <c r="PGL922" s="1"/>
      <c r="PGM922" s="1"/>
      <c r="PGN922" s="1"/>
      <c r="PGO922" s="1"/>
      <c r="PGP922" s="1"/>
      <c r="PGQ922" s="1"/>
      <c r="PGR922" s="1"/>
      <c r="PGS922" s="1"/>
      <c r="PGT922" s="1"/>
      <c r="PGU922" s="1"/>
      <c r="PGV922" s="1"/>
      <c r="PGW922" s="1"/>
      <c r="PGX922" s="1"/>
      <c r="PGY922" s="1"/>
      <c r="PGZ922" s="1"/>
      <c r="PHA922" s="1"/>
      <c r="PHB922" s="1"/>
      <c r="PHC922" s="1"/>
      <c r="PHD922" s="1"/>
      <c r="PHE922" s="1"/>
      <c r="PHF922" s="1"/>
      <c r="PHG922" s="1"/>
      <c r="PHH922" s="1"/>
      <c r="PHI922" s="1"/>
      <c r="PHJ922" s="1"/>
      <c r="PHK922" s="1"/>
      <c r="PHL922" s="1"/>
      <c r="PHM922" s="1"/>
      <c r="PHN922" s="1"/>
      <c r="PHO922" s="1"/>
      <c r="PHP922" s="1"/>
      <c r="PHQ922" s="1"/>
      <c r="PHR922" s="1"/>
      <c r="PHS922" s="1"/>
      <c r="PHT922" s="1"/>
      <c r="PHU922" s="1"/>
      <c r="PHV922" s="1"/>
      <c r="PHW922" s="1"/>
      <c r="PHX922" s="1"/>
      <c r="PHY922" s="1"/>
      <c r="PHZ922" s="1"/>
      <c r="PIA922" s="1"/>
      <c r="PIB922" s="1"/>
      <c r="PIC922" s="1"/>
      <c r="PID922" s="1"/>
      <c r="PIE922" s="1"/>
      <c r="PIF922" s="1"/>
      <c r="PIG922" s="1"/>
      <c r="PIH922" s="1"/>
      <c r="PII922" s="1"/>
      <c r="PIJ922" s="1"/>
      <c r="PIK922" s="1"/>
      <c r="PIL922" s="1"/>
      <c r="PIM922" s="1"/>
      <c r="PIN922" s="1"/>
      <c r="PIO922" s="1"/>
      <c r="PIP922" s="1"/>
      <c r="PIQ922" s="1"/>
      <c r="PIR922" s="1"/>
      <c r="PIS922" s="1"/>
      <c r="PIT922" s="1"/>
      <c r="PIU922" s="1"/>
      <c r="PIV922" s="1"/>
      <c r="PIW922" s="1"/>
      <c r="PIX922" s="1"/>
      <c r="PIY922" s="1"/>
      <c r="PIZ922" s="1"/>
      <c r="PJA922" s="1"/>
      <c r="PJB922" s="1"/>
      <c r="PJC922" s="1"/>
      <c r="PJD922" s="1"/>
      <c r="PJE922" s="1"/>
      <c r="PJF922" s="1"/>
      <c r="PJG922" s="1"/>
      <c r="PJH922" s="1"/>
      <c r="PJI922" s="1"/>
      <c r="PJJ922" s="1"/>
      <c r="PJK922" s="1"/>
      <c r="PJL922" s="1"/>
      <c r="PJM922" s="1"/>
      <c r="PJN922" s="1"/>
      <c r="PJO922" s="1"/>
      <c r="PJP922" s="1"/>
      <c r="PJQ922" s="1"/>
      <c r="PJR922" s="1"/>
      <c r="PJS922" s="1"/>
      <c r="PJT922" s="1"/>
      <c r="PJU922" s="1"/>
      <c r="PJV922" s="1"/>
      <c r="PJW922" s="1"/>
      <c r="PJX922" s="1"/>
      <c r="PJY922" s="1"/>
      <c r="PJZ922" s="1"/>
      <c r="PKA922" s="1"/>
      <c r="PKB922" s="1"/>
      <c r="PKC922" s="1"/>
      <c r="PKD922" s="1"/>
      <c r="PKE922" s="1"/>
      <c r="PKF922" s="1"/>
      <c r="PKG922" s="1"/>
      <c r="PKH922" s="1"/>
      <c r="PKI922" s="1"/>
      <c r="PKJ922" s="1"/>
      <c r="PKK922" s="1"/>
      <c r="PKL922" s="1"/>
      <c r="PKM922" s="1"/>
      <c r="PKN922" s="1"/>
      <c r="PKO922" s="1"/>
      <c r="PKP922" s="1"/>
      <c r="PKQ922" s="1"/>
      <c r="PKR922" s="1"/>
      <c r="PKS922" s="1"/>
      <c r="PKT922" s="1"/>
      <c r="PKU922" s="1"/>
      <c r="PKV922" s="1"/>
      <c r="PKW922" s="1"/>
      <c r="PKX922" s="1"/>
      <c r="PKY922" s="1"/>
      <c r="PKZ922" s="1"/>
      <c r="PLA922" s="1"/>
      <c r="PLB922" s="1"/>
      <c r="PLC922" s="1"/>
      <c r="PLD922" s="1"/>
      <c r="PLE922" s="1"/>
      <c r="PLF922" s="1"/>
      <c r="PLG922" s="1"/>
      <c r="PLH922" s="1"/>
      <c r="PLI922" s="1"/>
      <c r="PLJ922" s="1"/>
      <c r="PLK922" s="1"/>
      <c r="PLL922" s="1"/>
      <c r="PLM922" s="1"/>
      <c r="PLN922" s="1"/>
      <c r="PLO922" s="1"/>
      <c r="PLP922" s="1"/>
      <c r="PLQ922" s="1"/>
      <c r="PLR922" s="1"/>
      <c r="PLS922" s="1"/>
      <c r="PLT922" s="1"/>
      <c r="PLU922" s="1"/>
      <c r="PLV922" s="1"/>
      <c r="PLW922" s="1"/>
      <c r="PLX922" s="1"/>
      <c r="PLY922" s="1"/>
      <c r="PLZ922" s="1"/>
      <c r="PMA922" s="1"/>
      <c r="PMB922" s="1"/>
      <c r="PMC922" s="1"/>
      <c r="PMD922" s="1"/>
      <c r="PME922" s="1"/>
      <c r="PMF922" s="1"/>
      <c r="PMG922" s="1"/>
      <c r="PMH922" s="1"/>
      <c r="PMI922" s="1"/>
      <c r="PMJ922" s="1"/>
      <c r="PMK922" s="1"/>
      <c r="PML922" s="1"/>
      <c r="PMM922" s="1"/>
      <c r="PMN922" s="1"/>
      <c r="PMO922" s="1"/>
      <c r="PMP922" s="1"/>
      <c r="PMQ922" s="1"/>
      <c r="PMR922" s="1"/>
      <c r="PMS922" s="1"/>
      <c r="PMT922" s="1"/>
      <c r="PMU922" s="1"/>
      <c r="PMV922" s="1"/>
      <c r="PMW922" s="1"/>
      <c r="PMX922" s="1"/>
      <c r="PMY922" s="1"/>
      <c r="PMZ922" s="1"/>
      <c r="PNA922" s="1"/>
      <c r="PNB922" s="1"/>
      <c r="PNC922" s="1"/>
      <c r="PND922" s="1"/>
      <c r="PNE922" s="1"/>
      <c r="PNF922" s="1"/>
      <c r="PNG922" s="1"/>
      <c r="PNH922" s="1"/>
      <c r="PNI922" s="1"/>
      <c r="PNJ922" s="1"/>
      <c r="PNK922" s="1"/>
      <c r="PNL922" s="1"/>
      <c r="PNM922" s="1"/>
      <c r="PNN922" s="1"/>
      <c r="PNO922" s="1"/>
      <c r="PNP922" s="1"/>
      <c r="PNQ922" s="1"/>
      <c r="PNR922" s="1"/>
      <c r="PNS922" s="1"/>
      <c r="PNT922" s="1"/>
      <c r="PNU922" s="1"/>
      <c r="PNV922" s="1"/>
      <c r="PNW922" s="1"/>
      <c r="PNX922" s="1"/>
      <c r="PNY922" s="1"/>
      <c r="PNZ922" s="1"/>
      <c r="POA922" s="1"/>
      <c r="POB922" s="1"/>
      <c r="POC922" s="1"/>
      <c r="POD922" s="1"/>
      <c r="POE922" s="1"/>
      <c r="POF922" s="1"/>
      <c r="POG922" s="1"/>
      <c r="POH922" s="1"/>
      <c r="POI922" s="1"/>
      <c r="POJ922" s="1"/>
      <c r="POK922" s="1"/>
      <c r="POL922" s="1"/>
      <c r="POM922" s="1"/>
      <c r="PON922" s="1"/>
      <c r="POO922" s="1"/>
      <c r="POP922" s="1"/>
      <c r="POQ922" s="1"/>
      <c r="POR922" s="1"/>
      <c r="POS922" s="1"/>
      <c r="POT922" s="1"/>
      <c r="POU922" s="1"/>
      <c r="POV922" s="1"/>
      <c r="POW922" s="1"/>
      <c r="POX922" s="1"/>
      <c r="POY922" s="1"/>
      <c r="POZ922" s="1"/>
      <c r="PPA922" s="1"/>
      <c r="PPB922" s="1"/>
      <c r="PPC922" s="1"/>
      <c r="PPD922" s="1"/>
      <c r="PPE922" s="1"/>
      <c r="PPF922" s="1"/>
      <c r="PPG922" s="1"/>
      <c r="PPH922" s="1"/>
      <c r="PPI922" s="1"/>
      <c r="PPJ922" s="1"/>
      <c r="PPK922" s="1"/>
      <c r="PPL922" s="1"/>
      <c r="PPM922" s="1"/>
      <c r="PPN922" s="1"/>
      <c r="PPO922" s="1"/>
      <c r="PPP922" s="1"/>
      <c r="PPQ922" s="1"/>
      <c r="PPR922" s="1"/>
      <c r="PPS922" s="1"/>
      <c r="PPT922" s="1"/>
      <c r="PPU922" s="1"/>
      <c r="PPV922" s="1"/>
      <c r="PPW922" s="1"/>
      <c r="PPX922" s="1"/>
      <c r="PPY922" s="1"/>
      <c r="PPZ922" s="1"/>
      <c r="PQA922" s="1"/>
      <c r="PQB922" s="1"/>
      <c r="PQC922" s="1"/>
      <c r="PQD922" s="1"/>
      <c r="PQE922" s="1"/>
      <c r="PQF922" s="1"/>
      <c r="PQG922" s="1"/>
      <c r="PQH922" s="1"/>
      <c r="PQI922" s="1"/>
      <c r="PQJ922" s="1"/>
      <c r="PQK922" s="1"/>
      <c r="PQL922" s="1"/>
      <c r="PQM922" s="1"/>
      <c r="PQN922" s="1"/>
      <c r="PQO922" s="1"/>
      <c r="PQP922" s="1"/>
      <c r="PQQ922" s="1"/>
      <c r="PQR922" s="1"/>
      <c r="PQS922" s="1"/>
      <c r="PQT922" s="1"/>
      <c r="PQU922" s="1"/>
      <c r="PQV922" s="1"/>
      <c r="PQW922" s="1"/>
      <c r="PQX922" s="1"/>
      <c r="PQY922" s="1"/>
      <c r="PQZ922" s="1"/>
      <c r="PRA922" s="1"/>
      <c r="PRB922" s="1"/>
      <c r="PRC922" s="1"/>
      <c r="PRD922" s="1"/>
      <c r="PRE922" s="1"/>
      <c r="PRF922" s="1"/>
      <c r="PRG922" s="1"/>
      <c r="PRH922" s="1"/>
      <c r="PRI922" s="1"/>
      <c r="PRJ922" s="1"/>
      <c r="PRK922" s="1"/>
      <c r="PRL922" s="1"/>
      <c r="PRM922" s="1"/>
      <c r="PRN922" s="1"/>
      <c r="PRO922" s="1"/>
      <c r="PRP922" s="1"/>
      <c r="PRQ922" s="1"/>
      <c r="PRR922" s="1"/>
      <c r="PRS922" s="1"/>
      <c r="PRT922" s="1"/>
      <c r="PRU922" s="1"/>
      <c r="PRV922" s="1"/>
      <c r="PRW922" s="1"/>
      <c r="PRX922" s="1"/>
      <c r="PRY922" s="1"/>
      <c r="PRZ922" s="1"/>
      <c r="PSA922" s="1"/>
      <c r="PSB922" s="1"/>
      <c r="PSC922" s="1"/>
      <c r="PSD922" s="1"/>
      <c r="PSE922" s="1"/>
      <c r="PSF922" s="1"/>
      <c r="PSG922" s="1"/>
      <c r="PSH922" s="1"/>
      <c r="PSI922" s="1"/>
      <c r="PSJ922" s="1"/>
      <c r="PSK922" s="1"/>
      <c r="PSL922" s="1"/>
      <c r="PSM922" s="1"/>
      <c r="PSN922" s="1"/>
      <c r="PSO922" s="1"/>
      <c r="PSP922" s="1"/>
      <c r="PSQ922" s="1"/>
      <c r="PSR922" s="1"/>
      <c r="PSS922" s="1"/>
      <c r="PST922" s="1"/>
      <c r="PSU922" s="1"/>
      <c r="PSV922" s="1"/>
      <c r="PSW922" s="1"/>
      <c r="PSX922" s="1"/>
      <c r="PSY922" s="1"/>
      <c r="PSZ922" s="1"/>
      <c r="PTA922" s="1"/>
      <c r="PTB922" s="1"/>
      <c r="PTC922" s="1"/>
      <c r="PTD922" s="1"/>
      <c r="PTE922" s="1"/>
      <c r="PTF922" s="1"/>
      <c r="PTG922" s="1"/>
      <c r="PTH922" s="1"/>
      <c r="PTI922" s="1"/>
      <c r="PTJ922" s="1"/>
      <c r="PTK922" s="1"/>
      <c r="PTL922" s="1"/>
      <c r="PTM922" s="1"/>
      <c r="PTN922" s="1"/>
      <c r="PTO922" s="1"/>
      <c r="PTP922" s="1"/>
      <c r="PTQ922" s="1"/>
      <c r="PTR922" s="1"/>
      <c r="PTS922" s="1"/>
      <c r="PTT922" s="1"/>
      <c r="PTU922" s="1"/>
      <c r="PTV922" s="1"/>
      <c r="PTW922" s="1"/>
      <c r="PTX922" s="1"/>
      <c r="PTY922" s="1"/>
      <c r="PTZ922" s="1"/>
      <c r="PUA922" s="1"/>
      <c r="PUB922" s="1"/>
      <c r="PUC922" s="1"/>
      <c r="PUD922" s="1"/>
      <c r="PUE922" s="1"/>
      <c r="PUF922" s="1"/>
      <c r="PUG922" s="1"/>
      <c r="PUH922" s="1"/>
      <c r="PUI922" s="1"/>
      <c r="PUJ922" s="1"/>
      <c r="PUK922" s="1"/>
      <c r="PUL922" s="1"/>
      <c r="PUM922" s="1"/>
      <c r="PUN922" s="1"/>
      <c r="PUO922" s="1"/>
      <c r="PUP922" s="1"/>
      <c r="PUQ922" s="1"/>
      <c r="PUR922" s="1"/>
      <c r="PUS922" s="1"/>
      <c r="PUT922" s="1"/>
      <c r="PUU922" s="1"/>
      <c r="PUV922" s="1"/>
      <c r="PUW922" s="1"/>
      <c r="PUX922" s="1"/>
      <c r="PUY922" s="1"/>
      <c r="PUZ922" s="1"/>
      <c r="PVA922" s="1"/>
      <c r="PVB922" s="1"/>
      <c r="PVC922" s="1"/>
      <c r="PVD922" s="1"/>
      <c r="PVE922" s="1"/>
      <c r="PVF922" s="1"/>
      <c r="PVG922" s="1"/>
      <c r="PVH922" s="1"/>
      <c r="PVI922" s="1"/>
      <c r="PVJ922" s="1"/>
      <c r="PVK922" s="1"/>
      <c r="PVL922" s="1"/>
      <c r="PVM922" s="1"/>
      <c r="PVN922" s="1"/>
      <c r="PVO922" s="1"/>
      <c r="PVP922" s="1"/>
      <c r="PVQ922" s="1"/>
      <c r="PVR922" s="1"/>
      <c r="PVS922" s="1"/>
      <c r="PVT922" s="1"/>
      <c r="PVU922" s="1"/>
      <c r="PVV922" s="1"/>
      <c r="PVW922" s="1"/>
      <c r="PVX922" s="1"/>
      <c r="PVY922" s="1"/>
      <c r="PVZ922" s="1"/>
      <c r="PWA922" s="1"/>
      <c r="PWB922" s="1"/>
      <c r="PWC922" s="1"/>
      <c r="PWD922" s="1"/>
      <c r="PWE922" s="1"/>
      <c r="PWF922" s="1"/>
      <c r="PWG922" s="1"/>
      <c r="PWH922" s="1"/>
      <c r="PWI922" s="1"/>
      <c r="PWJ922" s="1"/>
      <c r="PWK922" s="1"/>
      <c r="PWL922" s="1"/>
      <c r="PWM922" s="1"/>
      <c r="PWN922" s="1"/>
      <c r="PWO922" s="1"/>
      <c r="PWP922" s="1"/>
      <c r="PWQ922" s="1"/>
      <c r="PWR922" s="1"/>
      <c r="PWS922" s="1"/>
      <c r="PWT922" s="1"/>
      <c r="PWU922" s="1"/>
      <c r="PWV922" s="1"/>
      <c r="PWW922" s="1"/>
      <c r="PWX922" s="1"/>
      <c r="PWY922" s="1"/>
      <c r="PWZ922" s="1"/>
      <c r="PXA922" s="1"/>
      <c r="PXB922" s="1"/>
      <c r="PXC922" s="1"/>
      <c r="PXD922" s="1"/>
      <c r="PXE922" s="1"/>
      <c r="PXF922" s="1"/>
      <c r="PXG922" s="1"/>
      <c r="PXH922" s="1"/>
      <c r="PXI922" s="1"/>
      <c r="PXJ922" s="1"/>
      <c r="PXK922" s="1"/>
      <c r="PXL922" s="1"/>
      <c r="PXM922" s="1"/>
      <c r="PXN922" s="1"/>
      <c r="PXO922" s="1"/>
      <c r="PXP922" s="1"/>
      <c r="PXQ922" s="1"/>
      <c r="PXR922" s="1"/>
      <c r="PXS922" s="1"/>
      <c r="PXT922" s="1"/>
      <c r="PXU922" s="1"/>
      <c r="PXV922" s="1"/>
      <c r="PXW922" s="1"/>
      <c r="PXX922" s="1"/>
      <c r="PXY922" s="1"/>
      <c r="PXZ922" s="1"/>
      <c r="PYA922" s="1"/>
      <c r="PYB922" s="1"/>
      <c r="PYC922" s="1"/>
      <c r="PYD922" s="1"/>
      <c r="PYE922" s="1"/>
      <c r="PYF922" s="1"/>
      <c r="PYG922" s="1"/>
      <c r="PYH922" s="1"/>
      <c r="PYI922" s="1"/>
      <c r="PYJ922" s="1"/>
      <c r="PYK922" s="1"/>
      <c r="PYL922" s="1"/>
      <c r="PYM922" s="1"/>
      <c r="PYN922" s="1"/>
      <c r="PYO922" s="1"/>
      <c r="PYP922" s="1"/>
      <c r="PYQ922" s="1"/>
      <c r="PYR922" s="1"/>
      <c r="PYS922" s="1"/>
      <c r="PYT922" s="1"/>
      <c r="PYU922" s="1"/>
      <c r="PYV922" s="1"/>
      <c r="PYW922" s="1"/>
      <c r="PYX922" s="1"/>
      <c r="PYY922" s="1"/>
      <c r="PYZ922" s="1"/>
      <c r="PZA922" s="1"/>
      <c r="PZB922" s="1"/>
      <c r="PZC922" s="1"/>
      <c r="PZD922" s="1"/>
      <c r="PZE922" s="1"/>
      <c r="PZF922" s="1"/>
      <c r="PZG922" s="1"/>
      <c r="PZH922" s="1"/>
      <c r="PZI922" s="1"/>
      <c r="PZJ922" s="1"/>
      <c r="PZK922" s="1"/>
      <c r="PZL922" s="1"/>
      <c r="PZM922" s="1"/>
      <c r="PZN922" s="1"/>
      <c r="PZO922" s="1"/>
      <c r="PZP922" s="1"/>
      <c r="PZQ922" s="1"/>
      <c r="PZR922" s="1"/>
      <c r="PZS922" s="1"/>
      <c r="PZT922" s="1"/>
      <c r="PZU922" s="1"/>
      <c r="PZV922" s="1"/>
      <c r="PZW922" s="1"/>
      <c r="PZX922" s="1"/>
      <c r="PZY922" s="1"/>
      <c r="PZZ922" s="1"/>
      <c r="QAA922" s="1"/>
      <c r="QAB922" s="1"/>
      <c r="QAC922" s="1"/>
      <c r="QAD922" s="1"/>
      <c r="QAE922" s="1"/>
      <c r="QAF922" s="1"/>
      <c r="QAG922" s="1"/>
      <c r="QAH922" s="1"/>
      <c r="QAI922" s="1"/>
      <c r="QAJ922" s="1"/>
      <c r="QAK922" s="1"/>
      <c r="QAL922" s="1"/>
      <c r="QAM922" s="1"/>
      <c r="QAN922" s="1"/>
      <c r="QAO922" s="1"/>
      <c r="QAP922" s="1"/>
      <c r="QAQ922" s="1"/>
      <c r="QAR922" s="1"/>
      <c r="QAS922" s="1"/>
      <c r="QAT922" s="1"/>
      <c r="QAU922" s="1"/>
      <c r="QAV922" s="1"/>
      <c r="QAW922" s="1"/>
      <c r="QAX922" s="1"/>
      <c r="QAY922" s="1"/>
      <c r="QAZ922" s="1"/>
      <c r="QBA922" s="1"/>
      <c r="QBB922" s="1"/>
      <c r="QBC922" s="1"/>
      <c r="QBD922" s="1"/>
      <c r="QBE922" s="1"/>
      <c r="QBF922" s="1"/>
      <c r="QBG922" s="1"/>
      <c r="QBH922" s="1"/>
      <c r="QBI922" s="1"/>
      <c r="QBJ922" s="1"/>
      <c r="QBK922" s="1"/>
      <c r="QBL922" s="1"/>
      <c r="QBM922" s="1"/>
      <c r="QBN922" s="1"/>
      <c r="QBO922" s="1"/>
      <c r="QBP922" s="1"/>
      <c r="QBQ922" s="1"/>
      <c r="QBR922" s="1"/>
      <c r="QBS922" s="1"/>
      <c r="QBT922" s="1"/>
      <c r="QBU922" s="1"/>
      <c r="QBV922" s="1"/>
      <c r="QBW922" s="1"/>
      <c r="QBX922" s="1"/>
      <c r="QBY922" s="1"/>
      <c r="QBZ922" s="1"/>
      <c r="QCA922" s="1"/>
      <c r="QCB922" s="1"/>
      <c r="QCC922" s="1"/>
      <c r="QCD922" s="1"/>
      <c r="QCE922" s="1"/>
      <c r="QCF922" s="1"/>
      <c r="QCG922" s="1"/>
      <c r="QCH922" s="1"/>
      <c r="QCI922" s="1"/>
      <c r="QCJ922" s="1"/>
      <c r="QCK922" s="1"/>
      <c r="QCL922" s="1"/>
      <c r="QCM922" s="1"/>
      <c r="QCN922" s="1"/>
      <c r="QCO922" s="1"/>
      <c r="QCP922" s="1"/>
      <c r="QCQ922" s="1"/>
      <c r="QCR922" s="1"/>
      <c r="QCS922" s="1"/>
      <c r="QCT922" s="1"/>
      <c r="QCU922" s="1"/>
      <c r="QCV922" s="1"/>
      <c r="QCW922" s="1"/>
      <c r="QCX922" s="1"/>
      <c r="QCY922" s="1"/>
      <c r="QCZ922" s="1"/>
      <c r="QDA922" s="1"/>
      <c r="QDB922" s="1"/>
      <c r="QDC922" s="1"/>
      <c r="QDD922" s="1"/>
      <c r="QDE922" s="1"/>
      <c r="QDF922" s="1"/>
      <c r="QDG922" s="1"/>
      <c r="QDH922" s="1"/>
      <c r="QDI922" s="1"/>
      <c r="QDJ922" s="1"/>
      <c r="QDK922" s="1"/>
      <c r="QDL922" s="1"/>
      <c r="QDM922" s="1"/>
      <c r="QDN922" s="1"/>
      <c r="QDO922" s="1"/>
      <c r="QDP922" s="1"/>
      <c r="QDQ922" s="1"/>
      <c r="QDR922" s="1"/>
      <c r="QDS922" s="1"/>
      <c r="QDT922" s="1"/>
      <c r="QDU922" s="1"/>
      <c r="QDV922" s="1"/>
      <c r="QDW922" s="1"/>
      <c r="QDX922" s="1"/>
      <c r="QDY922" s="1"/>
      <c r="QDZ922" s="1"/>
      <c r="QEA922" s="1"/>
      <c r="QEB922" s="1"/>
      <c r="QEC922" s="1"/>
      <c r="QED922" s="1"/>
      <c r="QEE922" s="1"/>
      <c r="QEF922" s="1"/>
      <c r="QEG922" s="1"/>
      <c r="QEH922" s="1"/>
      <c r="QEI922" s="1"/>
      <c r="QEJ922" s="1"/>
      <c r="QEK922" s="1"/>
      <c r="QEL922" s="1"/>
      <c r="QEM922" s="1"/>
      <c r="QEN922" s="1"/>
      <c r="QEO922" s="1"/>
      <c r="QEP922" s="1"/>
      <c r="QEQ922" s="1"/>
      <c r="QER922" s="1"/>
      <c r="QES922" s="1"/>
      <c r="QET922" s="1"/>
      <c r="QEU922" s="1"/>
      <c r="QEV922" s="1"/>
      <c r="QEW922" s="1"/>
      <c r="QEX922" s="1"/>
      <c r="QEY922" s="1"/>
      <c r="QEZ922" s="1"/>
      <c r="QFA922" s="1"/>
      <c r="QFB922" s="1"/>
      <c r="QFC922" s="1"/>
      <c r="QFD922" s="1"/>
      <c r="QFE922" s="1"/>
      <c r="QFF922" s="1"/>
      <c r="QFG922" s="1"/>
      <c r="QFH922" s="1"/>
      <c r="QFI922" s="1"/>
      <c r="QFJ922" s="1"/>
      <c r="QFK922" s="1"/>
      <c r="QFL922" s="1"/>
      <c r="QFM922" s="1"/>
      <c r="QFN922" s="1"/>
      <c r="QFO922" s="1"/>
      <c r="QFP922" s="1"/>
      <c r="QFQ922" s="1"/>
      <c r="QFR922" s="1"/>
      <c r="QFS922" s="1"/>
      <c r="QFT922" s="1"/>
      <c r="QFU922" s="1"/>
      <c r="QFV922" s="1"/>
      <c r="QFW922" s="1"/>
      <c r="QFX922" s="1"/>
      <c r="QFY922" s="1"/>
      <c r="QFZ922" s="1"/>
      <c r="QGA922" s="1"/>
      <c r="QGB922" s="1"/>
      <c r="QGC922" s="1"/>
      <c r="QGD922" s="1"/>
      <c r="QGE922" s="1"/>
      <c r="QGF922" s="1"/>
      <c r="QGG922" s="1"/>
      <c r="QGH922" s="1"/>
      <c r="QGI922" s="1"/>
      <c r="QGJ922" s="1"/>
      <c r="QGK922" s="1"/>
      <c r="QGL922" s="1"/>
      <c r="QGM922" s="1"/>
      <c r="QGN922" s="1"/>
      <c r="QGO922" s="1"/>
      <c r="QGP922" s="1"/>
      <c r="QGQ922" s="1"/>
      <c r="QGR922" s="1"/>
      <c r="QGS922" s="1"/>
      <c r="QGT922" s="1"/>
      <c r="QGU922" s="1"/>
      <c r="QGV922" s="1"/>
      <c r="QGW922" s="1"/>
      <c r="QGX922" s="1"/>
      <c r="QGY922" s="1"/>
      <c r="QGZ922" s="1"/>
      <c r="QHA922" s="1"/>
      <c r="QHB922" s="1"/>
      <c r="QHC922" s="1"/>
      <c r="QHD922" s="1"/>
      <c r="QHE922" s="1"/>
      <c r="QHF922" s="1"/>
      <c r="QHG922" s="1"/>
      <c r="QHH922" s="1"/>
      <c r="QHI922" s="1"/>
      <c r="QHJ922" s="1"/>
      <c r="QHK922" s="1"/>
      <c r="QHL922" s="1"/>
      <c r="QHM922" s="1"/>
      <c r="QHN922" s="1"/>
      <c r="QHO922" s="1"/>
      <c r="QHP922" s="1"/>
      <c r="QHQ922" s="1"/>
      <c r="QHR922" s="1"/>
      <c r="QHS922" s="1"/>
      <c r="QHT922" s="1"/>
      <c r="QHU922" s="1"/>
      <c r="QHV922" s="1"/>
      <c r="QHW922" s="1"/>
      <c r="QHX922" s="1"/>
      <c r="QHY922" s="1"/>
      <c r="QHZ922" s="1"/>
      <c r="QIA922" s="1"/>
      <c r="QIB922" s="1"/>
      <c r="QIC922" s="1"/>
      <c r="QID922" s="1"/>
      <c r="QIE922" s="1"/>
      <c r="QIF922" s="1"/>
      <c r="QIG922" s="1"/>
      <c r="QIH922" s="1"/>
      <c r="QII922" s="1"/>
      <c r="QIJ922" s="1"/>
      <c r="QIK922" s="1"/>
      <c r="QIL922" s="1"/>
      <c r="QIM922" s="1"/>
      <c r="QIN922" s="1"/>
      <c r="QIO922" s="1"/>
      <c r="QIP922" s="1"/>
      <c r="QIQ922" s="1"/>
      <c r="QIR922" s="1"/>
      <c r="QIS922" s="1"/>
      <c r="QIT922" s="1"/>
      <c r="QIU922" s="1"/>
      <c r="QIV922" s="1"/>
      <c r="QIW922" s="1"/>
      <c r="QIX922" s="1"/>
      <c r="QIY922" s="1"/>
      <c r="QIZ922" s="1"/>
      <c r="QJA922" s="1"/>
      <c r="QJB922" s="1"/>
      <c r="QJC922" s="1"/>
      <c r="QJD922" s="1"/>
      <c r="QJE922" s="1"/>
      <c r="QJF922" s="1"/>
      <c r="QJG922" s="1"/>
      <c r="QJH922" s="1"/>
      <c r="QJI922" s="1"/>
      <c r="QJJ922" s="1"/>
      <c r="QJK922" s="1"/>
      <c r="QJL922" s="1"/>
      <c r="QJM922" s="1"/>
      <c r="QJN922" s="1"/>
      <c r="QJO922" s="1"/>
      <c r="QJP922" s="1"/>
      <c r="QJQ922" s="1"/>
      <c r="QJR922" s="1"/>
      <c r="QJS922" s="1"/>
      <c r="QJT922" s="1"/>
      <c r="QJU922" s="1"/>
      <c r="QJV922" s="1"/>
      <c r="QJW922" s="1"/>
      <c r="QJX922" s="1"/>
      <c r="QJY922" s="1"/>
      <c r="QJZ922" s="1"/>
      <c r="QKA922" s="1"/>
      <c r="QKB922" s="1"/>
      <c r="QKC922" s="1"/>
      <c r="QKD922" s="1"/>
      <c r="QKE922" s="1"/>
      <c r="QKF922" s="1"/>
      <c r="QKG922" s="1"/>
      <c r="QKH922" s="1"/>
      <c r="QKI922" s="1"/>
      <c r="QKJ922" s="1"/>
      <c r="QKK922" s="1"/>
      <c r="QKL922" s="1"/>
      <c r="QKM922" s="1"/>
      <c r="QKN922" s="1"/>
      <c r="QKO922" s="1"/>
      <c r="QKP922" s="1"/>
      <c r="QKQ922" s="1"/>
      <c r="QKR922" s="1"/>
      <c r="QKS922" s="1"/>
      <c r="QKT922" s="1"/>
      <c r="QKU922" s="1"/>
      <c r="QKV922" s="1"/>
      <c r="QKW922" s="1"/>
      <c r="QKX922" s="1"/>
      <c r="QKY922" s="1"/>
      <c r="QKZ922" s="1"/>
      <c r="QLA922" s="1"/>
      <c r="QLB922" s="1"/>
      <c r="QLC922" s="1"/>
      <c r="QLD922" s="1"/>
      <c r="QLE922" s="1"/>
      <c r="QLF922" s="1"/>
      <c r="QLG922" s="1"/>
      <c r="QLH922" s="1"/>
      <c r="QLI922" s="1"/>
      <c r="QLJ922" s="1"/>
      <c r="QLK922" s="1"/>
      <c r="QLL922" s="1"/>
      <c r="QLM922" s="1"/>
      <c r="QLN922" s="1"/>
      <c r="QLO922" s="1"/>
      <c r="QLP922" s="1"/>
      <c r="QLQ922" s="1"/>
      <c r="QLR922" s="1"/>
      <c r="QLS922" s="1"/>
      <c r="QLT922" s="1"/>
      <c r="QLU922" s="1"/>
      <c r="QLV922" s="1"/>
      <c r="QLW922" s="1"/>
      <c r="QLX922" s="1"/>
      <c r="QLY922" s="1"/>
      <c r="QLZ922" s="1"/>
      <c r="QMA922" s="1"/>
      <c r="QMB922" s="1"/>
      <c r="QMC922" s="1"/>
      <c r="QMD922" s="1"/>
      <c r="QME922" s="1"/>
      <c r="QMF922" s="1"/>
      <c r="QMG922" s="1"/>
      <c r="QMH922" s="1"/>
      <c r="QMI922" s="1"/>
      <c r="QMJ922" s="1"/>
      <c r="QMK922" s="1"/>
      <c r="QML922" s="1"/>
      <c r="QMM922" s="1"/>
      <c r="QMN922" s="1"/>
      <c r="QMO922" s="1"/>
      <c r="QMP922" s="1"/>
      <c r="QMQ922" s="1"/>
      <c r="QMR922" s="1"/>
      <c r="QMS922" s="1"/>
      <c r="QMT922" s="1"/>
      <c r="QMU922" s="1"/>
      <c r="QMV922" s="1"/>
      <c r="QMW922" s="1"/>
      <c r="QMX922" s="1"/>
      <c r="QMY922" s="1"/>
      <c r="QMZ922" s="1"/>
      <c r="QNA922" s="1"/>
      <c r="QNB922" s="1"/>
      <c r="QNC922" s="1"/>
      <c r="QND922" s="1"/>
      <c r="QNE922" s="1"/>
      <c r="QNF922" s="1"/>
      <c r="QNG922" s="1"/>
      <c r="QNH922" s="1"/>
      <c r="QNI922" s="1"/>
      <c r="QNJ922" s="1"/>
      <c r="QNK922" s="1"/>
      <c r="QNL922" s="1"/>
      <c r="QNM922" s="1"/>
      <c r="QNN922" s="1"/>
      <c r="QNO922" s="1"/>
      <c r="QNP922" s="1"/>
      <c r="QNQ922" s="1"/>
      <c r="QNR922" s="1"/>
      <c r="QNS922" s="1"/>
      <c r="QNT922" s="1"/>
      <c r="QNU922" s="1"/>
      <c r="QNV922" s="1"/>
      <c r="QNW922" s="1"/>
      <c r="QNX922" s="1"/>
      <c r="QNY922" s="1"/>
      <c r="QNZ922" s="1"/>
      <c r="QOA922" s="1"/>
      <c r="QOB922" s="1"/>
      <c r="QOC922" s="1"/>
      <c r="QOD922" s="1"/>
      <c r="QOE922" s="1"/>
      <c r="QOF922" s="1"/>
      <c r="QOG922" s="1"/>
      <c r="QOH922" s="1"/>
      <c r="QOI922" s="1"/>
      <c r="QOJ922" s="1"/>
      <c r="QOK922" s="1"/>
      <c r="QOL922" s="1"/>
      <c r="QOM922" s="1"/>
      <c r="QON922" s="1"/>
      <c r="QOO922" s="1"/>
      <c r="QOP922" s="1"/>
      <c r="QOQ922" s="1"/>
      <c r="QOR922" s="1"/>
      <c r="QOS922" s="1"/>
      <c r="QOT922" s="1"/>
      <c r="QOU922" s="1"/>
      <c r="QOV922" s="1"/>
      <c r="QOW922" s="1"/>
      <c r="QOX922" s="1"/>
      <c r="QOY922" s="1"/>
      <c r="QOZ922" s="1"/>
      <c r="QPA922" s="1"/>
      <c r="QPB922" s="1"/>
      <c r="QPC922" s="1"/>
      <c r="QPD922" s="1"/>
      <c r="QPE922" s="1"/>
      <c r="QPF922" s="1"/>
      <c r="QPG922" s="1"/>
      <c r="QPH922" s="1"/>
      <c r="QPI922" s="1"/>
      <c r="QPJ922" s="1"/>
      <c r="QPK922" s="1"/>
      <c r="QPL922" s="1"/>
      <c r="QPM922" s="1"/>
      <c r="QPN922" s="1"/>
      <c r="QPO922" s="1"/>
      <c r="QPP922" s="1"/>
      <c r="QPQ922" s="1"/>
      <c r="QPR922" s="1"/>
      <c r="QPS922" s="1"/>
      <c r="QPT922" s="1"/>
      <c r="QPU922" s="1"/>
      <c r="QPV922" s="1"/>
      <c r="QPW922" s="1"/>
      <c r="QPX922" s="1"/>
      <c r="QPY922" s="1"/>
      <c r="QPZ922" s="1"/>
      <c r="QQA922" s="1"/>
      <c r="QQB922" s="1"/>
      <c r="QQC922" s="1"/>
      <c r="QQD922" s="1"/>
      <c r="QQE922" s="1"/>
      <c r="QQF922" s="1"/>
      <c r="QQG922" s="1"/>
      <c r="QQH922" s="1"/>
      <c r="QQI922" s="1"/>
      <c r="QQJ922" s="1"/>
      <c r="QQK922" s="1"/>
      <c r="QQL922" s="1"/>
      <c r="QQM922" s="1"/>
      <c r="QQN922" s="1"/>
      <c r="QQO922" s="1"/>
      <c r="QQP922" s="1"/>
      <c r="QQQ922" s="1"/>
      <c r="QQR922" s="1"/>
      <c r="QQS922" s="1"/>
      <c r="QQT922" s="1"/>
      <c r="QQU922" s="1"/>
      <c r="QQV922" s="1"/>
      <c r="QQW922" s="1"/>
      <c r="QQX922" s="1"/>
      <c r="QQY922" s="1"/>
      <c r="QQZ922" s="1"/>
      <c r="QRA922" s="1"/>
      <c r="QRB922" s="1"/>
      <c r="QRC922" s="1"/>
      <c r="QRD922" s="1"/>
      <c r="QRE922" s="1"/>
      <c r="QRF922" s="1"/>
      <c r="QRG922" s="1"/>
      <c r="QRH922" s="1"/>
      <c r="QRI922" s="1"/>
      <c r="QRJ922" s="1"/>
      <c r="QRK922" s="1"/>
      <c r="QRL922" s="1"/>
      <c r="QRM922" s="1"/>
      <c r="QRN922" s="1"/>
      <c r="QRO922" s="1"/>
      <c r="QRP922" s="1"/>
      <c r="QRQ922" s="1"/>
      <c r="QRR922" s="1"/>
      <c r="QRS922" s="1"/>
      <c r="QRT922" s="1"/>
      <c r="QRU922" s="1"/>
      <c r="QRV922" s="1"/>
      <c r="QRW922" s="1"/>
      <c r="QRX922" s="1"/>
      <c r="QRY922" s="1"/>
      <c r="QRZ922" s="1"/>
      <c r="QSA922" s="1"/>
      <c r="QSB922" s="1"/>
      <c r="QSC922" s="1"/>
      <c r="QSD922" s="1"/>
      <c r="QSE922" s="1"/>
      <c r="QSF922" s="1"/>
      <c r="QSG922" s="1"/>
      <c r="QSH922" s="1"/>
      <c r="QSI922" s="1"/>
      <c r="QSJ922" s="1"/>
      <c r="QSK922" s="1"/>
      <c r="QSL922" s="1"/>
      <c r="QSM922" s="1"/>
      <c r="QSN922" s="1"/>
      <c r="QSO922" s="1"/>
      <c r="QSP922" s="1"/>
      <c r="QSQ922" s="1"/>
      <c r="QSR922" s="1"/>
      <c r="QSS922" s="1"/>
      <c r="QST922" s="1"/>
      <c r="QSU922" s="1"/>
      <c r="QSV922" s="1"/>
      <c r="QSW922" s="1"/>
      <c r="QSX922" s="1"/>
      <c r="QSY922" s="1"/>
      <c r="QSZ922" s="1"/>
      <c r="QTA922" s="1"/>
      <c r="QTB922" s="1"/>
      <c r="QTC922" s="1"/>
      <c r="QTD922" s="1"/>
      <c r="QTE922" s="1"/>
      <c r="QTF922" s="1"/>
      <c r="QTG922" s="1"/>
      <c r="QTH922" s="1"/>
      <c r="QTI922" s="1"/>
      <c r="QTJ922" s="1"/>
      <c r="QTK922" s="1"/>
      <c r="QTL922" s="1"/>
      <c r="QTM922" s="1"/>
      <c r="QTN922" s="1"/>
      <c r="QTO922" s="1"/>
      <c r="QTP922" s="1"/>
      <c r="QTQ922" s="1"/>
      <c r="QTR922" s="1"/>
      <c r="QTS922" s="1"/>
      <c r="QTT922" s="1"/>
      <c r="QTU922" s="1"/>
      <c r="QTV922" s="1"/>
      <c r="QTW922" s="1"/>
      <c r="QTX922" s="1"/>
      <c r="QTY922" s="1"/>
      <c r="QTZ922" s="1"/>
      <c r="QUA922" s="1"/>
      <c r="QUB922" s="1"/>
      <c r="QUC922" s="1"/>
      <c r="QUD922" s="1"/>
      <c r="QUE922" s="1"/>
      <c r="QUF922" s="1"/>
      <c r="QUG922" s="1"/>
      <c r="QUH922" s="1"/>
      <c r="QUI922" s="1"/>
      <c r="QUJ922" s="1"/>
      <c r="QUK922" s="1"/>
      <c r="QUL922" s="1"/>
      <c r="QUM922" s="1"/>
      <c r="QUN922" s="1"/>
      <c r="QUO922" s="1"/>
      <c r="QUP922" s="1"/>
      <c r="QUQ922" s="1"/>
      <c r="QUR922" s="1"/>
      <c r="QUS922" s="1"/>
      <c r="QUT922" s="1"/>
      <c r="QUU922" s="1"/>
      <c r="QUV922" s="1"/>
      <c r="QUW922" s="1"/>
      <c r="QUX922" s="1"/>
      <c r="QUY922" s="1"/>
      <c r="QUZ922" s="1"/>
      <c r="QVA922" s="1"/>
      <c r="QVB922" s="1"/>
      <c r="QVC922" s="1"/>
      <c r="QVD922" s="1"/>
      <c r="QVE922" s="1"/>
      <c r="QVF922" s="1"/>
      <c r="QVG922" s="1"/>
      <c r="QVH922" s="1"/>
      <c r="QVI922" s="1"/>
      <c r="QVJ922" s="1"/>
      <c r="QVK922" s="1"/>
      <c r="QVL922" s="1"/>
      <c r="QVM922" s="1"/>
      <c r="QVN922" s="1"/>
      <c r="QVO922" s="1"/>
      <c r="QVP922" s="1"/>
      <c r="QVQ922" s="1"/>
      <c r="QVR922" s="1"/>
      <c r="QVS922" s="1"/>
      <c r="QVT922" s="1"/>
      <c r="QVU922" s="1"/>
      <c r="QVV922" s="1"/>
      <c r="QVW922" s="1"/>
      <c r="QVX922" s="1"/>
      <c r="QVY922" s="1"/>
      <c r="QVZ922" s="1"/>
      <c r="QWA922" s="1"/>
      <c r="QWB922" s="1"/>
      <c r="QWC922" s="1"/>
      <c r="QWD922" s="1"/>
      <c r="QWE922" s="1"/>
      <c r="QWF922" s="1"/>
      <c r="QWG922" s="1"/>
      <c r="QWH922" s="1"/>
      <c r="QWI922" s="1"/>
      <c r="QWJ922" s="1"/>
      <c r="QWK922" s="1"/>
      <c r="QWL922" s="1"/>
      <c r="QWM922" s="1"/>
      <c r="QWN922" s="1"/>
      <c r="QWO922" s="1"/>
      <c r="QWP922" s="1"/>
      <c r="QWQ922" s="1"/>
      <c r="QWR922" s="1"/>
      <c r="QWS922" s="1"/>
      <c r="QWT922" s="1"/>
      <c r="QWU922" s="1"/>
      <c r="QWV922" s="1"/>
      <c r="QWW922" s="1"/>
      <c r="QWX922" s="1"/>
      <c r="QWY922" s="1"/>
      <c r="QWZ922" s="1"/>
      <c r="QXA922" s="1"/>
      <c r="QXB922" s="1"/>
      <c r="QXC922" s="1"/>
      <c r="QXD922" s="1"/>
      <c r="QXE922" s="1"/>
      <c r="QXF922" s="1"/>
      <c r="QXG922" s="1"/>
      <c r="QXH922" s="1"/>
      <c r="QXI922" s="1"/>
      <c r="QXJ922" s="1"/>
      <c r="QXK922" s="1"/>
      <c r="QXL922" s="1"/>
      <c r="QXM922" s="1"/>
      <c r="QXN922" s="1"/>
      <c r="QXO922" s="1"/>
      <c r="QXP922" s="1"/>
      <c r="QXQ922" s="1"/>
      <c r="QXR922" s="1"/>
      <c r="QXS922" s="1"/>
      <c r="QXT922" s="1"/>
      <c r="QXU922" s="1"/>
      <c r="QXV922" s="1"/>
      <c r="QXW922" s="1"/>
      <c r="QXX922" s="1"/>
      <c r="QXY922" s="1"/>
      <c r="QXZ922" s="1"/>
      <c r="QYA922" s="1"/>
      <c r="QYB922" s="1"/>
      <c r="QYC922" s="1"/>
      <c r="QYD922" s="1"/>
      <c r="QYE922" s="1"/>
      <c r="QYF922" s="1"/>
      <c r="QYG922" s="1"/>
      <c r="QYH922" s="1"/>
      <c r="QYI922" s="1"/>
      <c r="QYJ922" s="1"/>
      <c r="QYK922" s="1"/>
      <c r="QYL922" s="1"/>
      <c r="QYM922" s="1"/>
      <c r="QYN922" s="1"/>
      <c r="QYO922" s="1"/>
      <c r="QYP922" s="1"/>
      <c r="QYQ922" s="1"/>
      <c r="QYR922" s="1"/>
      <c r="QYS922" s="1"/>
      <c r="QYT922" s="1"/>
      <c r="QYU922" s="1"/>
      <c r="QYV922" s="1"/>
      <c r="QYW922" s="1"/>
      <c r="QYX922" s="1"/>
      <c r="QYY922" s="1"/>
      <c r="QYZ922" s="1"/>
      <c r="QZA922" s="1"/>
      <c r="QZB922" s="1"/>
      <c r="QZC922" s="1"/>
      <c r="QZD922" s="1"/>
      <c r="QZE922" s="1"/>
      <c r="QZF922" s="1"/>
      <c r="QZG922" s="1"/>
      <c r="QZH922" s="1"/>
      <c r="QZI922" s="1"/>
      <c r="QZJ922" s="1"/>
      <c r="QZK922" s="1"/>
      <c r="QZL922" s="1"/>
      <c r="QZM922" s="1"/>
      <c r="QZN922" s="1"/>
      <c r="QZO922" s="1"/>
      <c r="QZP922" s="1"/>
      <c r="QZQ922" s="1"/>
      <c r="QZR922" s="1"/>
      <c r="QZS922" s="1"/>
      <c r="QZT922" s="1"/>
      <c r="QZU922" s="1"/>
      <c r="QZV922" s="1"/>
      <c r="QZW922" s="1"/>
      <c r="QZX922" s="1"/>
      <c r="QZY922" s="1"/>
      <c r="QZZ922" s="1"/>
      <c r="RAA922" s="1"/>
      <c r="RAB922" s="1"/>
      <c r="RAC922" s="1"/>
      <c r="RAD922" s="1"/>
      <c r="RAE922" s="1"/>
      <c r="RAF922" s="1"/>
      <c r="RAG922" s="1"/>
      <c r="RAH922" s="1"/>
      <c r="RAI922" s="1"/>
      <c r="RAJ922" s="1"/>
      <c r="RAK922" s="1"/>
      <c r="RAL922" s="1"/>
      <c r="RAM922" s="1"/>
      <c r="RAN922" s="1"/>
      <c r="RAO922" s="1"/>
      <c r="RAP922" s="1"/>
      <c r="RAQ922" s="1"/>
      <c r="RAR922" s="1"/>
      <c r="RAS922" s="1"/>
      <c r="RAT922" s="1"/>
      <c r="RAU922" s="1"/>
      <c r="RAV922" s="1"/>
      <c r="RAW922" s="1"/>
      <c r="RAX922" s="1"/>
      <c r="RAY922" s="1"/>
      <c r="RAZ922" s="1"/>
      <c r="RBA922" s="1"/>
      <c r="RBB922" s="1"/>
      <c r="RBC922" s="1"/>
      <c r="RBD922" s="1"/>
      <c r="RBE922" s="1"/>
      <c r="RBF922" s="1"/>
      <c r="RBG922" s="1"/>
      <c r="RBH922" s="1"/>
      <c r="RBI922" s="1"/>
      <c r="RBJ922" s="1"/>
      <c r="RBK922" s="1"/>
      <c r="RBL922" s="1"/>
      <c r="RBM922" s="1"/>
      <c r="RBN922" s="1"/>
      <c r="RBO922" s="1"/>
      <c r="RBP922" s="1"/>
      <c r="RBQ922" s="1"/>
      <c r="RBR922" s="1"/>
      <c r="RBS922" s="1"/>
      <c r="RBT922" s="1"/>
      <c r="RBU922" s="1"/>
      <c r="RBV922" s="1"/>
      <c r="RBW922" s="1"/>
      <c r="RBX922" s="1"/>
      <c r="RBY922" s="1"/>
      <c r="RBZ922" s="1"/>
      <c r="RCA922" s="1"/>
      <c r="RCB922" s="1"/>
      <c r="RCC922" s="1"/>
      <c r="RCD922" s="1"/>
      <c r="RCE922" s="1"/>
      <c r="RCF922" s="1"/>
      <c r="RCG922" s="1"/>
      <c r="RCH922" s="1"/>
      <c r="RCI922" s="1"/>
      <c r="RCJ922" s="1"/>
      <c r="RCK922" s="1"/>
      <c r="RCL922" s="1"/>
      <c r="RCM922" s="1"/>
      <c r="RCN922" s="1"/>
      <c r="RCO922" s="1"/>
      <c r="RCP922" s="1"/>
      <c r="RCQ922" s="1"/>
      <c r="RCR922" s="1"/>
      <c r="RCS922" s="1"/>
      <c r="RCT922" s="1"/>
      <c r="RCU922" s="1"/>
      <c r="RCV922" s="1"/>
      <c r="RCW922" s="1"/>
      <c r="RCX922" s="1"/>
      <c r="RCY922" s="1"/>
      <c r="RCZ922" s="1"/>
      <c r="RDA922" s="1"/>
      <c r="RDB922" s="1"/>
      <c r="RDC922" s="1"/>
      <c r="RDD922" s="1"/>
      <c r="RDE922" s="1"/>
      <c r="RDF922" s="1"/>
      <c r="RDG922" s="1"/>
      <c r="RDH922" s="1"/>
      <c r="RDI922" s="1"/>
      <c r="RDJ922" s="1"/>
      <c r="RDK922" s="1"/>
      <c r="RDL922" s="1"/>
      <c r="RDM922" s="1"/>
      <c r="RDN922" s="1"/>
      <c r="RDO922" s="1"/>
      <c r="RDP922" s="1"/>
      <c r="RDQ922" s="1"/>
      <c r="RDR922" s="1"/>
      <c r="RDS922" s="1"/>
      <c r="RDT922" s="1"/>
      <c r="RDU922" s="1"/>
      <c r="RDV922" s="1"/>
      <c r="RDW922" s="1"/>
      <c r="RDX922" s="1"/>
      <c r="RDY922" s="1"/>
      <c r="RDZ922" s="1"/>
      <c r="REA922" s="1"/>
      <c r="REB922" s="1"/>
      <c r="REC922" s="1"/>
      <c r="RED922" s="1"/>
      <c r="REE922" s="1"/>
      <c r="REF922" s="1"/>
      <c r="REG922" s="1"/>
      <c r="REH922" s="1"/>
      <c r="REI922" s="1"/>
      <c r="REJ922" s="1"/>
      <c r="REK922" s="1"/>
      <c r="REL922" s="1"/>
      <c r="REM922" s="1"/>
      <c r="REN922" s="1"/>
      <c r="REO922" s="1"/>
      <c r="REP922" s="1"/>
      <c r="REQ922" s="1"/>
      <c r="RER922" s="1"/>
      <c r="RES922" s="1"/>
      <c r="RET922" s="1"/>
      <c r="REU922" s="1"/>
      <c r="REV922" s="1"/>
      <c r="REW922" s="1"/>
      <c r="REX922" s="1"/>
      <c r="REY922" s="1"/>
      <c r="REZ922" s="1"/>
      <c r="RFA922" s="1"/>
      <c r="RFB922" s="1"/>
      <c r="RFC922" s="1"/>
      <c r="RFD922" s="1"/>
      <c r="RFE922" s="1"/>
      <c r="RFF922" s="1"/>
      <c r="RFG922" s="1"/>
      <c r="RFH922" s="1"/>
      <c r="RFI922" s="1"/>
      <c r="RFJ922" s="1"/>
      <c r="RFK922" s="1"/>
      <c r="RFL922" s="1"/>
      <c r="RFM922" s="1"/>
      <c r="RFN922" s="1"/>
      <c r="RFO922" s="1"/>
      <c r="RFP922" s="1"/>
      <c r="RFQ922" s="1"/>
      <c r="RFR922" s="1"/>
      <c r="RFS922" s="1"/>
      <c r="RFT922" s="1"/>
      <c r="RFU922" s="1"/>
      <c r="RFV922" s="1"/>
      <c r="RFW922" s="1"/>
      <c r="RFX922" s="1"/>
      <c r="RFY922" s="1"/>
      <c r="RFZ922" s="1"/>
      <c r="RGA922" s="1"/>
      <c r="RGB922" s="1"/>
      <c r="RGC922" s="1"/>
      <c r="RGD922" s="1"/>
      <c r="RGE922" s="1"/>
      <c r="RGF922" s="1"/>
      <c r="RGG922" s="1"/>
      <c r="RGH922" s="1"/>
      <c r="RGI922" s="1"/>
      <c r="RGJ922" s="1"/>
      <c r="RGK922" s="1"/>
      <c r="RGL922" s="1"/>
      <c r="RGM922" s="1"/>
      <c r="RGN922" s="1"/>
      <c r="RGO922" s="1"/>
      <c r="RGP922" s="1"/>
      <c r="RGQ922" s="1"/>
      <c r="RGR922" s="1"/>
      <c r="RGS922" s="1"/>
      <c r="RGT922" s="1"/>
      <c r="RGU922" s="1"/>
      <c r="RGV922" s="1"/>
      <c r="RGW922" s="1"/>
      <c r="RGX922" s="1"/>
      <c r="RGY922" s="1"/>
      <c r="RGZ922" s="1"/>
      <c r="RHA922" s="1"/>
      <c r="RHB922" s="1"/>
      <c r="RHC922" s="1"/>
      <c r="RHD922" s="1"/>
      <c r="RHE922" s="1"/>
      <c r="RHF922" s="1"/>
      <c r="RHG922" s="1"/>
      <c r="RHH922" s="1"/>
      <c r="RHI922" s="1"/>
      <c r="RHJ922" s="1"/>
      <c r="RHK922" s="1"/>
      <c r="RHL922" s="1"/>
      <c r="RHM922" s="1"/>
      <c r="RHN922" s="1"/>
      <c r="RHO922" s="1"/>
      <c r="RHP922" s="1"/>
      <c r="RHQ922" s="1"/>
      <c r="RHR922" s="1"/>
      <c r="RHS922" s="1"/>
      <c r="RHT922" s="1"/>
      <c r="RHU922" s="1"/>
      <c r="RHV922" s="1"/>
      <c r="RHW922" s="1"/>
      <c r="RHX922" s="1"/>
      <c r="RHY922" s="1"/>
      <c r="RHZ922" s="1"/>
      <c r="RIA922" s="1"/>
      <c r="RIB922" s="1"/>
      <c r="RIC922" s="1"/>
      <c r="RID922" s="1"/>
      <c r="RIE922" s="1"/>
      <c r="RIF922" s="1"/>
      <c r="RIG922" s="1"/>
      <c r="RIH922" s="1"/>
      <c r="RII922" s="1"/>
      <c r="RIJ922" s="1"/>
      <c r="RIK922" s="1"/>
      <c r="RIL922" s="1"/>
      <c r="RIM922" s="1"/>
      <c r="RIN922" s="1"/>
      <c r="RIO922" s="1"/>
      <c r="RIP922" s="1"/>
      <c r="RIQ922" s="1"/>
      <c r="RIR922" s="1"/>
      <c r="RIS922" s="1"/>
      <c r="RIT922" s="1"/>
      <c r="RIU922" s="1"/>
      <c r="RIV922" s="1"/>
      <c r="RIW922" s="1"/>
      <c r="RIX922" s="1"/>
      <c r="RIY922" s="1"/>
      <c r="RIZ922" s="1"/>
      <c r="RJA922" s="1"/>
      <c r="RJB922" s="1"/>
      <c r="RJC922" s="1"/>
      <c r="RJD922" s="1"/>
      <c r="RJE922" s="1"/>
      <c r="RJF922" s="1"/>
      <c r="RJG922" s="1"/>
      <c r="RJH922" s="1"/>
      <c r="RJI922" s="1"/>
      <c r="RJJ922" s="1"/>
      <c r="RJK922" s="1"/>
      <c r="RJL922" s="1"/>
      <c r="RJM922" s="1"/>
      <c r="RJN922" s="1"/>
      <c r="RJO922" s="1"/>
      <c r="RJP922" s="1"/>
      <c r="RJQ922" s="1"/>
      <c r="RJR922" s="1"/>
      <c r="RJS922" s="1"/>
      <c r="RJT922" s="1"/>
      <c r="RJU922" s="1"/>
      <c r="RJV922" s="1"/>
      <c r="RJW922" s="1"/>
      <c r="RJX922" s="1"/>
      <c r="RJY922" s="1"/>
      <c r="RJZ922" s="1"/>
      <c r="RKA922" s="1"/>
      <c r="RKB922" s="1"/>
      <c r="RKC922" s="1"/>
      <c r="RKD922" s="1"/>
      <c r="RKE922" s="1"/>
      <c r="RKF922" s="1"/>
      <c r="RKG922" s="1"/>
      <c r="RKH922" s="1"/>
      <c r="RKI922" s="1"/>
      <c r="RKJ922" s="1"/>
      <c r="RKK922" s="1"/>
      <c r="RKL922" s="1"/>
      <c r="RKM922" s="1"/>
      <c r="RKN922" s="1"/>
      <c r="RKO922" s="1"/>
      <c r="RKP922" s="1"/>
      <c r="RKQ922" s="1"/>
      <c r="RKR922" s="1"/>
      <c r="RKS922" s="1"/>
      <c r="RKT922" s="1"/>
      <c r="RKU922" s="1"/>
      <c r="RKV922" s="1"/>
      <c r="RKW922" s="1"/>
      <c r="RKX922" s="1"/>
      <c r="RKY922" s="1"/>
      <c r="RKZ922" s="1"/>
      <c r="RLA922" s="1"/>
      <c r="RLB922" s="1"/>
      <c r="RLC922" s="1"/>
      <c r="RLD922" s="1"/>
      <c r="RLE922" s="1"/>
      <c r="RLF922" s="1"/>
      <c r="RLG922" s="1"/>
      <c r="RLH922" s="1"/>
      <c r="RLI922" s="1"/>
      <c r="RLJ922" s="1"/>
      <c r="RLK922" s="1"/>
      <c r="RLL922" s="1"/>
      <c r="RLM922" s="1"/>
      <c r="RLN922" s="1"/>
      <c r="RLO922" s="1"/>
      <c r="RLP922" s="1"/>
      <c r="RLQ922" s="1"/>
      <c r="RLR922" s="1"/>
      <c r="RLS922" s="1"/>
      <c r="RLT922" s="1"/>
      <c r="RLU922" s="1"/>
      <c r="RLV922" s="1"/>
      <c r="RLW922" s="1"/>
      <c r="RLX922" s="1"/>
      <c r="RLY922" s="1"/>
      <c r="RLZ922" s="1"/>
      <c r="RMA922" s="1"/>
      <c r="RMB922" s="1"/>
      <c r="RMC922" s="1"/>
      <c r="RMD922" s="1"/>
      <c r="RME922" s="1"/>
      <c r="RMF922" s="1"/>
      <c r="RMG922" s="1"/>
      <c r="RMH922" s="1"/>
      <c r="RMI922" s="1"/>
      <c r="RMJ922" s="1"/>
      <c r="RMK922" s="1"/>
      <c r="RML922" s="1"/>
      <c r="RMM922" s="1"/>
      <c r="RMN922" s="1"/>
      <c r="RMO922" s="1"/>
      <c r="RMP922" s="1"/>
      <c r="RMQ922" s="1"/>
      <c r="RMR922" s="1"/>
      <c r="RMS922" s="1"/>
      <c r="RMT922" s="1"/>
      <c r="RMU922" s="1"/>
      <c r="RMV922" s="1"/>
      <c r="RMW922" s="1"/>
      <c r="RMX922" s="1"/>
      <c r="RMY922" s="1"/>
      <c r="RMZ922" s="1"/>
      <c r="RNA922" s="1"/>
      <c r="RNB922" s="1"/>
      <c r="RNC922" s="1"/>
      <c r="RND922" s="1"/>
      <c r="RNE922" s="1"/>
      <c r="RNF922" s="1"/>
      <c r="RNG922" s="1"/>
      <c r="RNH922" s="1"/>
      <c r="RNI922" s="1"/>
      <c r="RNJ922" s="1"/>
      <c r="RNK922" s="1"/>
      <c r="RNL922" s="1"/>
      <c r="RNM922" s="1"/>
      <c r="RNN922" s="1"/>
      <c r="RNO922" s="1"/>
      <c r="RNP922" s="1"/>
      <c r="RNQ922" s="1"/>
      <c r="RNR922" s="1"/>
      <c r="RNS922" s="1"/>
      <c r="RNT922" s="1"/>
      <c r="RNU922" s="1"/>
      <c r="RNV922" s="1"/>
      <c r="RNW922" s="1"/>
      <c r="RNX922" s="1"/>
      <c r="RNY922" s="1"/>
      <c r="RNZ922" s="1"/>
      <c r="ROA922" s="1"/>
      <c r="ROB922" s="1"/>
      <c r="ROC922" s="1"/>
      <c r="ROD922" s="1"/>
      <c r="ROE922" s="1"/>
      <c r="ROF922" s="1"/>
      <c r="ROG922" s="1"/>
      <c r="ROH922" s="1"/>
      <c r="ROI922" s="1"/>
      <c r="ROJ922" s="1"/>
      <c r="ROK922" s="1"/>
      <c r="ROL922" s="1"/>
      <c r="ROM922" s="1"/>
      <c r="RON922" s="1"/>
      <c r="ROO922" s="1"/>
      <c r="ROP922" s="1"/>
      <c r="ROQ922" s="1"/>
      <c r="ROR922" s="1"/>
      <c r="ROS922" s="1"/>
      <c r="ROT922" s="1"/>
      <c r="ROU922" s="1"/>
      <c r="ROV922" s="1"/>
      <c r="ROW922" s="1"/>
      <c r="ROX922" s="1"/>
      <c r="ROY922" s="1"/>
      <c r="ROZ922" s="1"/>
      <c r="RPA922" s="1"/>
      <c r="RPB922" s="1"/>
      <c r="RPC922" s="1"/>
      <c r="RPD922" s="1"/>
      <c r="RPE922" s="1"/>
      <c r="RPF922" s="1"/>
      <c r="RPG922" s="1"/>
      <c r="RPH922" s="1"/>
      <c r="RPI922" s="1"/>
      <c r="RPJ922" s="1"/>
      <c r="RPK922" s="1"/>
      <c r="RPL922" s="1"/>
      <c r="RPM922" s="1"/>
      <c r="RPN922" s="1"/>
      <c r="RPO922" s="1"/>
      <c r="RPP922" s="1"/>
      <c r="RPQ922" s="1"/>
      <c r="RPR922" s="1"/>
      <c r="RPS922" s="1"/>
      <c r="RPT922" s="1"/>
      <c r="RPU922" s="1"/>
      <c r="RPV922" s="1"/>
      <c r="RPW922" s="1"/>
      <c r="RPX922" s="1"/>
      <c r="RPY922" s="1"/>
      <c r="RPZ922" s="1"/>
      <c r="RQA922" s="1"/>
      <c r="RQB922" s="1"/>
      <c r="RQC922" s="1"/>
      <c r="RQD922" s="1"/>
      <c r="RQE922" s="1"/>
      <c r="RQF922" s="1"/>
      <c r="RQG922" s="1"/>
      <c r="RQH922" s="1"/>
      <c r="RQI922" s="1"/>
      <c r="RQJ922" s="1"/>
      <c r="RQK922" s="1"/>
      <c r="RQL922" s="1"/>
      <c r="RQM922" s="1"/>
      <c r="RQN922" s="1"/>
      <c r="RQO922" s="1"/>
      <c r="RQP922" s="1"/>
      <c r="RQQ922" s="1"/>
      <c r="RQR922" s="1"/>
      <c r="RQS922" s="1"/>
      <c r="RQT922" s="1"/>
      <c r="RQU922" s="1"/>
      <c r="RQV922" s="1"/>
      <c r="RQW922" s="1"/>
      <c r="RQX922" s="1"/>
      <c r="RQY922" s="1"/>
      <c r="RQZ922" s="1"/>
      <c r="RRA922" s="1"/>
      <c r="RRB922" s="1"/>
      <c r="RRC922" s="1"/>
      <c r="RRD922" s="1"/>
      <c r="RRE922" s="1"/>
      <c r="RRF922" s="1"/>
      <c r="RRG922" s="1"/>
      <c r="RRH922" s="1"/>
      <c r="RRI922" s="1"/>
      <c r="RRJ922" s="1"/>
      <c r="RRK922" s="1"/>
      <c r="RRL922" s="1"/>
      <c r="RRM922" s="1"/>
      <c r="RRN922" s="1"/>
      <c r="RRO922" s="1"/>
      <c r="RRP922" s="1"/>
      <c r="RRQ922" s="1"/>
      <c r="RRR922" s="1"/>
      <c r="RRS922" s="1"/>
      <c r="RRT922" s="1"/>
      <c r="RRU922" s="1"/>
      <c r="RRV922" s="1"/>
      <c r="RRW922" s="1"/>
      <c r="RRX922" s="1"/>
      <c r="RRY922" s="1"/>
      <c r="RRZ922" s="1"/>
      <c r="RSA922" s="1"/>
      <c r="RSB922" s="1"/>
      <c r="RSC922" s="1"/>
      <c r="RSD922" s="1"/>
      <c r="RSE922" s="1"/>
      <c r="RSF922" s="1"/>
      <c r="RSG922" s="1"/>
      <c r="RSH922" s="1"/>
      <c r="RSI922" s="1"/>
      <c r="RSJ922" s="1"/>
      <c r="RSK922" s="1"/>
      <c r="RSL922" s="1"/>
      <c r="RSM922" s="1"/>
      <c r="RSN922" s="1"/>
      <c r="RSO922" s="1"/>
      <c r="RSP922" s="1"/>
      <c r="RSQ922" s="1"/>
      <c r="RSR922" s="1"/>
      <c r="RSS922" s="1"/>
      <c r="RST922" s="1"/>
      <c r="RSU922" s="1"/>
      <c r="RSV922" s="1"/>
      <c r="RSW922" s="1"/>
      <c r="RSX922" s="1"/>
      <c r="RSY922" s="1"/>
      <c r="RSZ922" s="1"/>
      <c r="RTA922" s="1"/>
      <c r="RTB922" s="1"/>
      <c r="RTC922" s="1"/>
      <c r="RTD922" s="1"/>
      <c r="RTE922" s="1"/>
      <c r="RTF922" s="1"/>
      <c r="RTG922" s="1"/>
      <c r="RTH922" s="1"/>
      <c r="RTI922" s="1"/>
      <c r="RTJ922" s="1"/>
      <c r="RTK922" s="1"/>
      <c r="RTL922" s="1"/>
      <c r="RTM922" s="1"/>
      <c r="RTN922" s="1"/>
      <c r="RTO922" s="1"/>
      <c r="RTP922" s="1"/>
      <c r="RTQ922" s="1"/>
      <c r="RTR922" s="1"/>
      <c r="RTS922" s="1"/>
      <c r="RTT922" s="1"/>
      <c r="RTU922" s="1"/>
      <c r="RTV922" s="1"/>
      <c r="RTW922" s="1"/>
      <c r="RTX922" s="1"/>
      <c r="RTY922" s="1"/>
      <c r="RTZ922" s="1"/>
      <c r="RUA922" s="1"/>
      <c r="RUB922" s="1"/>
      <c r="RUC922" s="1"/>
      <c r="RUD922" s="1"/>
      <c r="RUE922" s="1"/>
      <c r="RUF922" s="1"/>
      <c r="RUG922" s="1"/>
      <c r="RUH922" s="1"/>
      <c r="RUI922" s="1"/>
      <c r="RUJ922" s="1"/>
      <c r="RUK922" s="1"/>
      <c r="RUL922" s="1"/>
      <c r="RUM922" s="1"/>
      <c r="RUN922" s="1"/>
      <c r="RUO922" s="1"/>
      <c r="RUP922" s="1"/>
      <c r="RUQ922" s="1"/>
      <c r="RUR922" s="1"/>
      <c r="RUS922" s="1"/>
      <c r="RUT922" s="1"/>
      <c r="RUU922" s="1"/>
      <c r="RUV922" s="1"/>
      <c r="RUW922" s="1"/>
      <c r="RUX922" s="1"/>
      <c r="RUY922" s="1"/>
      <c r="RUZ922" s="1"/>
      <c r="RVA922" s="1"/>
      <c r="RVB922" s="1"/>
      <c r="RVC922" s="1"/>
      <c r="RVD922" s="1"/>
      <c r="RVE922" s="1"/>
      <c r="RVF922" s="1"/>
      <c r="RVG922" s="1"/>
      <c r="RVH922" s="1"/>
      <c r="RVI922" s="1"/>
      <c r="RVJ922" s="1"/>
      <c r="RVK922" s="1"/>
      <c r="RVL922" s="1"/>
      <c r="RVM922" s="1"/>
      <c r="RVN922" s="1"/>
      <c r="RVO922" s="1"/>
      <c r="RVP922" s="1"/>
      <c r="RVQ922" s="1"/>
      <c r="RVR922" s="1"/>
      <c r="RVS922" s="1"/>
      <c r="RVT922" s="1"/>
      <c r="RVU922" s="1"/>
      <c r="RVV922" s="1"/>
      <c r="RVW922" s="1"/>
      <c r="RVX922" s="1"/>
      <c r="RVY922" s="1"/>
      <c r="RVZ922" s="1"/>
      <c r="RWA922" s="1"/>
      <c r="RWB922" s="1"/>
      <c r="RWC922" s="1"/>
      <c r="RWD922" s="1"/>
      <c r="RWE922" s="1"/>
      <c r="RWF922" s="1"/>
      <c r="RWG922" s="1"/>
      <c r="RWH922" s="1"/>
      <c r="RWI922" s="1"/>
      <c r="RWJ922" s="1"/>
      <c r="RWK922" s="1"/>
      <c r="RWL922" s="1"/>
      <c r="RWM922" s="1"/>
      <c r="RWN922" s="1"/>
      <c r="RWO922" s="1"/>
      <c r="RWP922" s="1"/>
      <c r="RWQ922" s="1"/>
      <c r="RWR922" s="1"/>
      <c r="RWS922" s="1"/>
      <c r="RWT922" s="1"/>
      <c r="RWU922" s="1"/>
      <c r="RWV922" s="1"/>
      <c r="RWW922" s="1"/>
      <c r="RWX922" s="1"/>
      <c r="RWY922" s="1"/>
      <c r="RWZ922" s="1"/>
      <c r="RXA922" s="1"/>
      <c r="RXB922" s="1"/>
      <c r="RXC922" s="1"/>
      <c r="RXD922" s="1"/>
      <c r="RXE922" s="1"/>
      <c r="RXF922" s="1"/>
      <c r="RXG922" s="1"/>
      <c r="RXH922" s="1"/>
      <c r="RXI922" s="1"/>
      <c r="RXJ922" s="1"/>
      <c r="RXK922" s="1"/>
      <c r="RXL922" s="1"/>
      <c r="RXM922" s="1"/>
      <c r="RXN922" s="1"/>
      <c r="RXO922" s="1"/>
      <c r="RXP922" s="1"/>
      <c r="RXQ922" s="1"/>
      <c r="RXR922" s="1"/>
      <c r="RXS922" s="1"/>
      <c r="RXT922" s="1"/>
      <c r="RXU922" s="1"/>
      <c r="RXV922" s="1"/>
      <c r="RXW922" s="1"/>
      <c r="RXX922" s="1"/>
      <c r="RXY922" s="1"/>
      <c r="RXZ922" s="1"/>
      <c r="RYA922" s="1"/>
      <c r="RYB922" s="1"/>
      <c r="RYC922" s="1"/>
      <c r="RYD922" s="1"/>
      <c r="RYE922" s="1"/>
      <c r="RYF922" s="1"/>
      <c r="RYG922" s="1"/>
      <c r="RYH922" s="1"/>
      <c r="RYI922" s="1"/>
      <c r="RYJ922" s="1"/>
      <c r="RYK922" s="1"/>
      <c r="RYL922" s="1"/>
      <c r="RYM922" s="1"/>
      <c r="RYN922" s="1"/>
      <c r="RYO922" s="1"/>
      <c r="RYP922" s="1"/>
      <c r="RYQ922" s="1"/>
      <c r="RYR922" s="1"/>
      <c r="RYS922" s="1"/>
      <c r="RYT922" s="1"/>
      <c r="RYU922" s="1"/>
      <c r="RYV922" s="1"/>
      <c r="RYW922" s="1"/>
      <c r="RYX922" s="1"/>
      <c r="RYY922" s="1"/>
      <c r="RYZ922" s="1"/>
      <c r="RZA922" s="1"/>
      <c r="RZB922" s="1"/>
      <c r="RZC922" s="1"/>
      <c r="RZD922" s="1"/>
      <c r="RZE922" s="1"/>
      <c r="RZF922" s="1"/>
      <c r="RZG922" s="1"/>
      <c r="RZH922" s="1"/>
      <c r="RZI922" s="1"/>
      <c r="RZJ922" s="1"/>
      <c r="RZK922" s="1"/>
      <c r="RZL922" s="1"/>
      <c r="RZM922" s="1"/>
      <c r="RZN922" s="1"/>
      <c r="RZO922" s="1"/>
      <c r="RZP922" s="1"/>
      <c r="RZQ922" s="1"/>
      <c r="RZR922" s="1"/>
      <c r="RZS922" s="1"/>
      <c r="RZT922" s="1"/>
      <c r="RZU922" s="1"/>
      <c r="RZV922" s="1"/>
      <c r="RZW922" s="1"/>
      <c r="RZX922" s="1"/>
      <c r="RZY922" s="1"/>
      <c r="RZZ922" s="1"/>
      <c r="SAA922" s="1"/>
      <c r="SAB922" s="1"/>
      <c r="SAC922" s="1"/>
      <c r="SAD922" s="1"/>
      <c r="SAE922" s="1"/>
      <c r="SAF922" s="1"/>
      <c r="SAG922" s="1"/>
      <c r="SAH922" s="1"/>
      <c r="SAI922" s="1"/>
      <c r="SAJ922" s="1"/>
      <c r="SAK922" s="1"/>
      <c r="SAL922" s="1"/>
      <c r="SAM922" s="1"/>
      <c r="SAN922" s="1"/>
      <c r="SAO922" s="1"/>
      <c r="SAP922" s="1"/>
      <c r="SAQ922" s="1"/>
      <c r="SAR922" s="1"/>
      <c r="SAS922" s="1"/>
      <c r="SAT922" s="1"/>
      <c r="SAU922" s="1"/>
      <c r="SAV922" s="1"/>
      <c r="SAW922" s="1"/>
      <c r="SAX922" s="1"/>
      <c r="SAY922" s="1"/>
      <c r="SAZ922" s="1"/>
      <c r="SBA922" s="1"/>
      <c r="SBB922" s="1"/>
      <c r="SBC922" s="1"/>
      <c r="SBD922" s="1"/>
      <c r="SBE922" s="1"/>
      <c r="SBF922" s="1"/>
      <c r="SBG922" s="1"/>
      <c r="SBH922" s="1"/>
      <c r="SBI922" s="1"/>
      <c r="SBJ922" s="1"/>
      <c r="SBK922" s="1"/>
      <c r="SBL922" s="1"/>
      <c r="SBM922" s="1"/>
      <c r="SBN922" s="1"/>
      <c r="SBO922" s="1"/>
      <c r="SBP922" s="1"/>
      <c r="SBQ922" s="1"/>
      <c r="SBR922" s="1"/>
      <c r="SBS922" s="1"/>
      <c r="SBT922" s="1"/>
      <c r="SBU922" s="1"/>
      <c r="SBV922" s="1"/>
      <c r="SBW922" s="1"/>
      <c r="SBX922" s="1"/>
      <c r="SBY922" s="1"/>
      <c r="SBZ922" s="1"/>
      <c r="SCA922" s="1"/>
      <c r="SCB922" s="1"/>
      <c r="SCC922" s="1"/>
      <c r="SCD922" s="1"/>
      <c r="SCE922" s="1"/>
      <c r="SCF922" s="1"/>
      <c r="SCG922" s="1"/>
      <c r="SCH922" s="1"/>
      <c r="SCI922" s="1"/>
      <c r="SCJ922" s="1"/>
      <c r="SCK922" s="1"/>
      <c r="SCL922" s="1"/>
      <c r="SCM922" s="1"/>
      <c r="SCN922" s="1"/>
      <c r="SCO922" s="1"/>
      <c r="SCP922" s="1"/>
      <c r="SCQ922" s="1"/>
      <c r="SCR922" s="1"/>
      <c r="SCS922" s="1"/>
      <c r="SCT922" s="1"/>
      <c r="SCU922" s="1"/>
      <c r="SCV922" s="1"/>
      <c r="SCW922" s="1"/>
      <c r="SCX922" s="1"/>
      <c r="SCY922" s="1"/>
      <c r="SCZ922" s="1"/>
      <c r="SDA922" s="1"/>
      <c r="SDB922" s="1"/>
      <c r="SDC922" s="1"/>
      <c r="SDD922" s="1"/>
      <c r="SDE922" s="1"/>
      <c r="SDF922" s="1"/>
      <c r="SDG922" s="1"/>
      <c r="SDH922" s="1"/>
      <c r="SDI922" s="1"/>
      <c r="SDJ922" s="1"/>
      <c r="SDK922" s="1"/>
      <c r="SDL922" s="1"/>
      <c r="SDM922" s="1"/>
      <c r="SDN922" s="1"/>
      <c r="SDO922" s="1"/>
      <c r="SDP922" s="1"/>
      <c r="SDQ922" s="1"/>
      <c r="SDR922" s="1"/>
      <c r="SDS922" s="1"/>
      <c r="SDT922" s="1"/>
      <c r="SDU922" s="1"/>
      <c r="SDV922" s="1"/>
      <c r="SDW922" s="1"/>
      <c r="SDX922" s="1"/>
      <c r="SDY922" s="1"/>
      <c r="SDZ922" s="1"/>
      <c r="SEA922" s="1"/>
      <c r="SEB922" s="1"/>
      <c r="SEC922" s="1"/>
      <c r="SED922" s="1"/>
      <c r="SEE922" s="1"/>
      <c r="SEF922" s="1"/>
      <c r="SEG922" s="1"/>
      <c r="SEH922" s="1"/>
      <c r="SEI922" s="1"/>
      <c r="SEJ922" s="1"/>
      <c r="SEK922" s="1"/>
      <c r="SEL922" s="1"/>
      <c r="SEM922" s="1"/>
      <c r="SEN922" s="1"/>
      <c r="SEO922" s="1"/>
      <c r="SEP922" s="1"/>
      <c r="SEQ922" s="1"/>
      <c r="SER922" s="1"/>
      <c r="SES922" s="1"/>
      <c r="SET922" s="1"/>
      <c r="SEU922" s="1"/>
      <c r="SEV922" s="1"/>
      <c r="SEW922" s="1"/>
      <c r="SEX922" s="1"/>
      <c r="SEY922" s="1"/>
      <c r="SEZ922" s="1"/>
      <c r="SFA922" s="1"/>
      <c r="SFB922" s="1"/>
      <c r="SFC922" s="1"/>
      <c r="SFD922" s="1"/>
      <c r="SFE922" s="1"/>
      <c r="SFF922" s="1"/>
      <c r="SFG922" s="1"/>
      <c r="SFH922" s="1"/>
      <c r="SFI922" s="1"/>
      <c r="SFJ922" s="1"/>
      <c r="SFK922" s="1"/>
      <c r="SFL922" s="1"/>
      <c r="SFM922" s="1"/>
      <c r="SFN922" s="1"/>
      <c r="SFO922" s="1"/>
      <c r="SFP922" s="1"/>
      <c r="SFQ922" s="1"/>
      <c r="SFR922" s="1"/>
      <c r="SFS922" s="1"/>
      <c r="SFT922" s="1"/>
      <c r="SFU922" s="1"/>
      <c r="SFV922" s="1"/>
      <c r="SFW922" s="1"/>
      <c r="SFX922" s="1"/>
      <c r="SFY922" s="1"/>
      <c r="SFZ922" s="1"/>
      <c r="SGA922" s="1"/>
      <c r="SGB922" s="1"/>
      <c r="SGC922" s="1"/>
      <c r="SGD922" s="1"/>
      <c r="SGE922" s="1"/>
      <c r="SGF922" s="1"/>
      <c r="SGG922" s="1"/>
      <c r="SGH922" s="1"/>
      <c r="SGI922" s="1"/>
      <c r="SGJ922" s="1"/>
      <c r="SGK922" s="1"/>
      <c r="SGL922" s="1"/>
      <c r="SGM922" s="1"/>
      <c r="SGN922" s="1"/>
      <c r="SGO922" s="1"/>
      <c r="SGP922" s="1"/>
      <c r="SGQ922" s="1"/>
      <c r="SGR922" s="1"/>
      <c r="SGS922" s="1"/>
      <c r="SGT922" s="1"/>
      <c r="SGU922" s="1"/>
      <c r="SGV922" s="1"/>
      <c r="SGW922" s="1"/>
      <c r="SGX922" s="1"/>
      <c r="SGY922" s="1"/>
      <c r="SGZ922" s="1"/>
      <c r="SHA922" s="1"/>
      <c r="SHB922" s="1"/>
      <c r="SHC922" s="1"/>
      <c r="SHD922" s="1"/>
      <c r="SHE922" s="1"/>
      <c r="SHF922" s="1"/>
      <c r="SHG922" s="1"/>
      <c r="SHH922" s="1"/>
      <c r="SHI922" s="1"/>
      <c r="SHJ922" s="1"/>
      <c r="SHK922" s="1"/>
      <c r="SHL922" s="1"/>
      <c r="SHM922" s="1"/>
      <c r="SHN922" s="1"/>
      <c r="SHO922" s="1"/>
      <c r="SHP922" s="1"/>
      <c r="SHQ922" s="1"/>
      <c r="SHR922" s="1"/>
      <c r="SHS922" s="1"/>
      <c r="SHT922" s="1"/>
      <c r="SHU922" s="1"/>
      <c r="SHV922" s="1"/>
      <c r="SHW922" s="1"/>
      <c r="SHX922" s="1"/>
      <c r="SHY922" s="1"/>
      <c r="SHZ922" s="1"/>
      <c r="SIA922" s="1"/>
      <c r="SIB922" s="1"/>
      <c r="SIC922" s="1"/>
      <c r="SID922" s="1"/>
      <c r="SIE922" s="1"/>
      <c r="SIF922" s="1"/>
      <c r="SIG922" s="1"/>
      <c r="SIH922" s="1"/>
      <c r="SII922" s="1"/>
      <c r="SIJ922" s="1"/>
      <c r="SIK922" s="1"/>
      <c r="SIL922" s="1"/>
      <c r="SIM922" s="1"/>
      <c r="SIN922" s="1"/>
      <c r="SIO922" s="1"/>
      <c r="SIP922" s="1"/>
      <c r="SIQ922" s="1"/>
      <c r="SIR922" s="1"/>
      <c r="SIS922" s="1"/>
      <c r="SIT922" s="1"/>
      <c r="SIU922" s="1"/>
      <c r="SIV922" s="1"/>
      <c r="SIW922" s="1"/>
      <c r="SIX922" s="1"/>
      <c r="SIY922" s="1"/>
      <c r="SIZ922" s="1"/>
      <c r="SJA922" s="1"/>
      <c r="SJB922" s="1"/>
      <c r="SJC922" s="1"/>
      <c r="SJD922" s="1"/>
      <c r="SJE922" s="1"/>
      <c r="SJF922" s="1"/>
      <c r="SJG922" s="1"/>
      <c r="SJH922" s="1"/>
      <c r="SJI922" s="1"/>
      <c r="SJJ922" s="1"/>
      <c r="SJK922" s="1"/>
      <c r="SJL922" s="1"/>
      <c r="SJM922" s="1"/>
      <c r="SJN922" s="1"/>
      <c r="SJO922" s="1"/>
      <c r="SJP922" s="1"/>
      <c r="SJQ922" s="1"/>
      <c r="SJR922" s="1"/>
      <c r="SJS922" s="1"/>
      <c r="SJT922" s="1"/>
      <c r="SJU922" s="1"/>
      <c r="SJV922" s="1"/>
      <c r="SJW922" s="1"/>
      <c r="SJX922" s="1"/>
      <c r="SJY922" s="1"/>
      <c r="SJZ922" s="1"/>
      <c r="SKA922" s="1"/>
      <c r="SKB922" s="1"/>
      <c r="SKC922" s="1"/>
      <c r="SKD922" s="1"/>
      <c r="SKE922" s="1"/>
      <c r="SKF922" s="1"/>
      <c r="SKG922" s="1"/>
      <c r="SKH922" s="1"/>
      <c r="SKI922" s="1"/>
      <c r="SKJ922" s="1"/>
      <c r="SKK922" s="1"/>
      <c r="SKL922" s="1"/>
      <c r="SKM922" s="1"/>
      <c r="SKN922" s="1"/>
      <c r="SKO922" s="1"/>
      <c r="SKP922" s="1"/>
      <c r="SKQ922" s="1"/>
      <c r="SKR922" s="1"/>
      <c r="SKS922" s="1"/>
      <c r="SKT922" s="1"/>
      <c r="SKU922" s="1"/>
      <c r="SKV922" s="1"/>
      <c r="SKW922" s="1"/>
      <c r="SKX922" s="1"/>
      <c r="SKY922" s="1"/>
      <c r="SKZ922" s="1"/>
      <c r="SLA922" s="1"/>
      <c r="SLB922" s="1"/>
      <c r="SLC922" s="1"/>
      <c r="SLD922" s="1"/>
      <c r="SLE922" s="1"/>
      <c r="SLF922" s="1"/>
      <c r="SLG922" s="1"/>
      <c r="SLH922" s="1"/>
      <c r="SLI922" s="1"/>
      <c r="SLJ922" s="1"/>
      <c r="SLK922" s="1"/>
      <c r="SLL922" s="1"/>
      <c r="SLM922" s="1"/>
      <c r="SLN922" s="1"/>
      <c r="SLO922" s="1"/>
      <c r="SLP922" s="1"/>
      <c r="SLQ922" s="1"/>
      <c r="SLR922" s="1"/>
      <c r="SLS922" s="1"/>
      <c r="SLT922" s="1"/>
      <c r="SLU922" s="1"/>
      <c r="SLV922" s="1"/>
      <c r="SLW922" s="1"/>
      <c r="SLX922" s="1"/>
      <c r="SLY922" s="1"/>
      <c r="SLZ922" s="1"/>
      <c r="SMA922" s="1"/>
      <c r="SMB922" s="1"/>
      <c r="SMC922" s="1"/>
      <c r="SMD922" s="1"/>
      <c r="SME922" s="1"/>
      <c r="SMF922" s="1"/>
      <c r="SMG922" s="1"/>
      <c r="SMH922" s="1"/>
      <c r="SMI922" s="1"/>
      <c r="SMJ922" s="1"/>
      <c r="SMK922" s="1"/>
      <c r="SML922" s="1"/>
      <c r="SMM922" s="1"/>
      <c r="SMN922" s="1"/>
      <c r="SMO922" s="1"/>
      <c r="SMP922" s="1"/>
      <c r="SMQ922" s="1"/>
      <c r="SMR922" s="1"/>
      <c r="SMS922" s="1"/>
      <c r="SMT922" s="1"/>
      <c r="SMU922" s="1"/>
      <c r="SMV922" s="1"/>
      <c r="SMW922" s="1"/>
      <c r="SMX922" s="1"/>
      <c r="SMY922" s="1"/>
      <c r="SMZ922" s="1"/>
      <c r="SNA922" s="1"/>
      <c r="SNB922" s="1"/>
      <c r="SNC922" s="1"/>
      <c r="SND922" s="1"/>
      <c r="SNE922" s="1"/>
      <c r="SNF922" s="1"/>
      <c r="SNG922" s="1"/>
      <c r="SNH922" s="1"/>
      <c r="SNI922" s="1"/>
      <c r="SNJ922" s="1"/>
      <c r="SNK922" s="1"/>
      <c r="SNL922" s="1"/>
      <c r="SNM922" s="1"/>
      <c r="SNN922" s="1"/>
      <c r="SNO922" s="1"/>
      <c r="SNP922" s="1"/>
      <c r="SNQ922" s="1"/>
      <c r="SNR922" s="1"/>
      <c r="SNS922" s="1"/>
      <c r="SNT922" s="1"/>
      <c r="SNU922" s="1"/>
      <c r="SNV922" s="1"/>
      <c r="SNW922" s="1"/>
      <c r="SNX922" s="1"/>
      <c r="SNY922" s="1"/>
      <c r="SNZ922" s="1"/>
      <c r="SOA922" s="1"/>
      <c r="SOB922" s="1"/>
      <c r="SOC922" s="1"/>
      <c r="SOD922" s="1"/>
      <c r="SOE922" s="1"/>
      <c r="SOF922" s="1"/>
      <c r="SOG922" s="1"/>
      <c r="SOH922" s="1"/>
      <c r="SOI922" s="1"/>
      <c r="SOJ922" s="1"/>
      <c r="SOK922" s="1"/>
      <c r="SOL922" s="1"/>
      <c r="SOM922" s="1"/>
      <c r="SON922" s="1"/>
      <c r="SOO922" s="1"/>
      <c r="SOP922" s="1"/>
      <c r="SOQ922" s="1"/>
      <c r="SOR922" s="1"/>
      <c r="SOS922" s="1"/>
      <c r="SOT922" s="1"/>
      <c r="SOU922" s="1"/>
      <c r="SOV922" s="1"/>
      <c r="SOW922" s="1"/>
      <c r="SOX922" s="1"/>
      <c r="SOY922" s="1"/>
      <c r="SOZ922" s="1"/>
      <c r="SPA922" s="1"/>
      <c r="SPB922" s="1"/>
      <c r="SPC922" s="1"/>
      <c r="SPD922" s="1"/>
      <c r="SPE922" s="1"/>
      <c r="SPF922" s="1"/>
      <c r="SPG922" s="1"/>
      <c r="SPH922" s="1"/>
      <c r="SPI922" s="1"/>
      <c r="SPJ922" s="1"/>
      <c r="SPK922" s="1"/>
      <c r="SPL922" s="1"/>
      <c r="SPM922" s="1"/>
      <c r="SPN922" s="1"/>
      <c r="SPO922" s="1"/>
      <c r="SPP922" s="1"/>
      <c r="SPQ922" s="1"/>
      <c r="SPR922" s="1"/>
      <c r="SPS922" s="1"/>
      <c r="SPT922" s="1"/>
      <c r="SPU922" s="1"/>
      <c r="SPV922" s="1"/>
      <c r="SPW922" s="1"/>
      <c r="SPX922" s="1"/>
      <c r="SPY922" s="1"/>
      <c r="SPZ922" s="1"/>
      <c r="SQA922" s="1"/>
      <c r="SQB922" s="1"/>
      <c r="SQC922" s="1"/>
      <c r="SQD922" s="1"/>
      <c r="SQE922" s="1"/>
      <c r="SQF922" s="1"/>
      <c r="SQG922" s="1"/>
      <c r="SQH922" s="1"/>
      <c r="SQI922" s="1"/>
      <c r="SQJ922" s="1"/>
      <c r="SQK922" s="1"/>
      <c r="SQL922" s="1"/>
      <c r="SQM922" s="1"/>
      <c r="SQN922" s="1"/>
      <c r="SQO922" s="1"/>
      <c r="SQP922" s="1"/>
      <c r="SQQ922" s="1"/>
      <c r="SQR922" s="1"/>
      <c r="SQS922" s="1"/>
      <c r="SQT922" s="1"/>
      <c r="SQU922" s="1"/>
      <c r="SQV922" s="1"/>
      <c r="SQW922" s="1"/>
      <c r="SQX922" s="1"/>
      <c r="SQY922" s="1"/>
      <c r="SQZ922" s="1"/>
      <c r="SRA922" s="1"/>
      <c r="SRB922" s="1"/>
      <c r="SRC922" s="1"/>
      <c r="SRD922" s="1"/>
      <c r="SRE922" s="1"/>
      <c r="SRF922" s="1"/>
      <c r="SRG922" s="1"/>
      <c r="SRH922" s="1"/>
      <c r="SRI922" s="1"/>
      <c r="SRJ922" s="1"/>
      <c r="SRK922" s="1"/>
      <c r="SRL922" s="1"/>
      <c r="SRM922" s="1"/>
      <c r="SRN922" s="1"/>
      <c r="SRO922" s="1"/>
      <c r="SRP922" s="1"/>
      <c r="SRQ922" s="1"/>
      <c r="SRR922" s="1"/>
      <c r="SRS922" s="1"/>
      <c r="SRT922" s="1"/>
      <c r="SRU922" s="1"/>
      <c r="SRV922" s="1"/>
      <c r="SRW922" s="1"/>
      <c r="SRX922" s="1"/>
      <c r="SRY922" s="1"/>
      <c r="SRZ922" s="1"/>
      <c r="SSA922" s="1"/>
      <c r="SSB922" s="1"/>
      <c r="SSC922" s="1"/>
      <c r="SSD922" s="1"/>
      <c r="SSE922" s="1"/>
      <c r="SSF922" s="1"/>
      <c r="SSG922" s="1"/>
      <c r="SSH922" s="1"/>
      <c r="SSI922" s="1"/>
      <c r="SSJ922" s="1"/>
      <c r="SSK922" s="1"/>
      <c r="SSL922" s="1"/>
      <c r="SSM922" s="1"/>
      <c r="SSN922" s="1"/>
      <c r="SSO922" s="1"/>
      <c r="SSP922" s="1"/>
      <c r="SSQ922" s="1"/>
      <c r="SSR922" s="1"/>
      <c r="SSS922" s="1"/>
      <c r="SST922" s="1"/>
      <c r="SSU922" s="1"/>
      <c r="SSV922" s="1"/>
      <c r="SSW922" s="1"/>
      <c r="SSX922" s="1"/>
      <c r="SSY922" s="1"/>
      <c r="SSZ922" s="1"/>
      <c r="STA922" s="1"/>
      <c r="STB922" s="1"/>
      <c r="STC922" s="1"/>
      <c r="STD922" s="1"/>
      <c r="STE922" s="1"/>
      <c r="STF922" s="1"/>
      <c r="STG922" s="1"/>
      <c r="STH922" s="1"/>
      <c r="STI922" s="1"/>
      <c r="STJ922" s="1"/>
      <c r="STK922" s="1"/>
      <c r="STL922" s="1"/>
      <c r="STM922" s="1"/>
      <c r="STN922" s="1"/>
      <c r="STO922" s="1"/>
      <c r="STP922" s="1"/>
      <c r="STQ922" s="1"/>
      <c r="STR922" s="1"/>
      <c r="STS922" s="1"/>
      <c r="STT922" s="1"/>
      <c r="STU922" s="1"/>
      <c r="STV922" s="1"/>
      <c r="STW922" s="1"/>
      <c r="STX922" s="1"/>
      <c r="STY922" s="1"/>
      <c r="STZ922" s="1"/>
      <c r="SUA922" s="1"/>
      <c r="SUB922" s="1"/>
      <c r="SUC922" s="1"/>
      <c r="SUD922" s="1"/>
      <c r="SUE922" s="1"/>
      <c r="SUF922" s="1"/>
      <c r="SUG922" s="1"/>
      <c r="SUH922" s="1"/>
      <c r="SUI922" s="1"/>
      <c r="SUJ922" s="1"/>
      <c r="SUK922" s="1"/>
      <c r="SUL922" s="1"/>
      <c r="SUM922" s="1"/>
      <c r="SUN922" s="1"/>
      <c r="SUO922" s="1"/>
      <c r="SUP922" s="1"/>
      <c r="SUQ922" s="1"/>
      <c r="SUR922" s="1"/>
      <c r="SUS922" s="1"/>
      <c r="SUT922" s="1"/>
      <c r="SUU922" s="1"/>
      <c r="SUV922" s="1"/>
      <c r="SUW922" s="1"/>
      <c r="SUX922" s="1"/>
      <c r="SUY922" s="1"/>
      <c r="SUZ922" s="1"/>
      <c r="SVA922" s="1"/>
      <c r="SVB922" s="1"/>
      <c r="SVC922" s="1"/>
      <c r="SVD922" s="1"/>
      <c r="SVE922" s="1"/>
      <c r="SVF922" s="1"/>
      <c r="SVG922" s="1"/>
      <c r="SVH922" s="1"/>
      <c r="SVI922" s="1"/>
      <c r="SVJ922" s="1"/>
      <c r="SVK922" s="1"/>
      <c r="SVL922" s="1"/>
      <c r="SVM922" s="1"/>
      <c r="SVN922" s="1"/>
      <c r="SVO922" s="1"/>
      <c r="SVP922" s="1"/>
      <c r="SVQ922" s="1"/>
      <c r="SVR922" s="1"/>
      <c r="SVS922" s="1"/>
      <c r="SVT922" s="1"/>
      <c r="SVU922" s="1"/>
      <c r="SVV922" s="1"/>
      <c r="SVW922" s="1"/>
      <c r="SVX922" s="1"/>
      <c r="SVY922" s="1"/>
      <c r="SVZ922" s="1"/>
      <c r="SWA922" s="1"/>
      <c r="SWB922" s="1"/>
      <c r="SWC922" s="1"/>
      <c r="SWD922" s="1"/>
      <c r="SWE922" s="1"/>
      <c r="SWF922" s="1"/>
      <c r="SWG922" s="1"/>
      <c r="SWH922" s="1"/>
      <c r="SWI922" s="1"/>
      <c r="SWJ922" s="1"/>
      <c r="SWK922" s="1"/>
      <c r="SWL922" s="1"/>
      <c r="SWM922" s="1"/>
      <c r="SWN922" s="1"/>
      <c r="SWO922" s="1"/>
      <c r="SWP922" s="1"/>
      <c r="SWQ922" s="1"/>
      <c r="SWR922" s="1"/>
      <c r="SWS922" s="1"/>
      <c r="SWT922" s="1"/>
      <c r="SWU922" s="1"/>
      <c r="SWV922" s="1"/>
      <c r="SWW922" s="1"/>
      <c r="SWX922" s="1"/>
      <c r="SWY922" s="1"/>
      <c r="SWZ922" s="1"/>
      <c r="SXA922" s="1"/>
      <c r="SXB922" s="1"/>
      <c r="SXC922" s="1"/>
      <c r="SXD922" s="1"/>
      <c r="SXE922" s="1"/>
      <c r="SXF922" s="1"/>
      <c r="SXG922" s="1"/>
      <c r="SXH922" s="1"/>
      <c r="SXI922" s="1"/>
      <c r="SXJ922" s="1"/>
      <c r="SXK922" s="1"/>
      <c r="SXL922" s="1"/>
      <c r="SXM922" s="1"/>
      <c r="SXN922" s="1"/>
      <c r="SXO922" s="1"/>
      <c r="SXP922" s="1"/>
      <c r="SXQ922" s="1"/>
      <c r="SXR922" s="1"/>
      <c r="SXS922" s="1"/>
      <c r="SXT922" s="1"/>
      <c r="SXU922" s="1"/>
      <c r="SXV922" s="1"/>
      <c r="SXW922" s="1"/>
      <c r="SXX922" s="1"/>
      <c r="SXY922" s="1"/>
      <c r="SXZ922" s="1"/>
      <c r="SYA922" s="1"/>
      <c r="SYB922" s="1"/>
      <c r="SYC922" s="1"/>
      <c r="SYD922" s="1"/>
      <c r="SYE922" s="1"/>
      <c r="SYF922" s="1"/>
      <c r="SYG922" s="1"/>
      <c r="SYH922" s="1"/>
      <c r="SYI922" s="1"/>
      <c r="SYJ922" s="1"/>
      <c r="SYK922" s="1"/>
      <c r="SYL922" s="1"/>
      <c r="SYM922" s="1"/>
      <c r="SYN922" s="1"/>
      <c r="SYO922" s="1"/>
      <c r="SYP922" s="1"/>
      <c r="SYQ922" s="1"/>
      <c r="SYR922" s="1"/>
      <c r="SYS922" s="1"/>
      <c r="SYT922" s="1"/>
      <c r="SYU922" s="1"/>
      <c r="SYV922" s="1"/>
      <c r="SYW922" s="1"/>
      <c r="SYX922" s="1"/>
      <c r="SYY922" s="1"/>
      <c r="SYZ922" s="1"/>
      <c r="SZA922" s="1"/>
      <c r="SZB922" s="1"/>
      <c r="SZC922" s="1"/>
      <c r="SZD922" s="1"/>
      <c r="SZE922" s="1"/>
      <c r="SZF922" s="1"/>
      <c r="SZG922" s="1"/>
      <c r="SZH922" s="1"/>
      <c r="SZI922" s="1"/>
      <c r="SZJ922" s="1"/>
      <c r="SZK922" s="1"/>
      <c r="SZL922" s="1"/>
      <c r="SZM922" s="1"/>
      <c r="SZN922" s="1"/>
      <c r="SZO922" s="1"/>
      <c r="SZP922" s="1"/>
      <c r="SZQ922" s="1"/>
      <c r="SZR922" s="1"/>
      <c r="SZS922" s="1"/>
      <c r="SZT922" s="1"/>
      <c r="SZU922" s="1"/>
      <c r="SZV922" s="1"/>
      <c r="SZW922" s="1"/>
      <c r="SZX922" s="1"/>
      <c r="SZY922" s="1"/>
      <c r="SZZ922" s="1"/>
      <c r="TAA922" s="1"/>
      <c r="TAB922" s="1"/>
      <c r="TAC922" s="1"/>
      <c r="TAD922" s="1"/>
      <c r="TAE922" s="1"/>
      <c r="TAF922" s="1"/>
      <c r="TAG922" s="1"/>
      <c r="TAH922" s="1"/>
      <c r="TAI922" s="1"/>
      <c r="TAJ922" s="1"/>
      <c r="TAK922" s="1"/>
      <c r="TAL922" s="1"/>
      <c r="TAM922" s="1"/>
      <c r="TAN922" s="1"/>
      <c r="TAO922" s="1"/>
      <c r="TAP922" s="1"/>
      <c r="TAQ922" s="1"/>
      <c r="TAR922" s="1"/>
      <c r="TAS922" s="1"/>
      <c r="TAT922" s="1"/>
      <c r="TAU922" s="1"/>
      <c r="TAV922" s="1"/>
      <c r="TAW922" s="1"/>
      <c r="TAX922" s="1"/>
      <c r="TAY922" s="1"/>
      <c r="TAZ922" s="1"/>
      <c r="TBA922" s="1"/>
      <c r="TBB922" s="1"/>
      <c r="TBC922" s="1"/>
      <c r="TBD922" s="1"/>
      <c r="TBE922" s="1"/>
      <c r="TBF922" s="1"/>
      <c r="TBG922" s="1"/>
      <c r="TBH922" s="1"/>
      <c r="TBI922" s="1"/>
      <c r="TBJ922" s="1"/>
      <c r="TBK922" s="1"/>
      <c r="TBL922" s="1"/>
      <c r="TBM922" s="1"/>
      <c r="TBN922" s="1"/>
      <c r="TBO922" s="1"/>
      <c r="TBP922" s="1"/>
      <c r="TBQ922" s="1"/>
      <c r="TBR922" s="1"/>
      <c r="TBS922" s="1"/>
      <c r="TBT922" s="1"/>
      <c r="TBU922" s="1"/>
      <c r="TBV922" s="1"/>
      <c r="TBW922" s="1"/>
      <c r="TBX922" s="1"/>
      <c r="TBY922" s="1"/>
      <c r="TBZ922" s="1"/>
      <c r="TCA922" s="1"/>
      <c r="TCB922" s="1"/>
      <c r="TCC922" s="1"/>
      <c r="TCD922" s="1"/>
      <c r="TCE922" s="1"/>
      <c r="TCF922" s="1"/>
      <c r="TCG922" s="1"/>
      <c r="TCH922" s="1"/>
      <c r="TCI922" s="1"/>
      <c r="TCJ922" s="1"/>
      <c r="TCK922" s="1"/>
      <c r="TCL922" s="1"/>
      <c r="TCM922" s="1"/>
      <c r="TCN922" s="1"/>
      <c r="TCO922" s="1"/>
      <c r="TCP922" s="1"/>
      <c r="TCQ922" s="1"/>
      <c r="TCR922" s="1"/>
      <c r="TCS922" s="1"/>
      <c r="TCT922" s="1"/>
      <c r="TCU922" s="1"/>
      <c r="TCV922" s="1"/>
      <c r="TCW922" s="1"/>
      <c r="TCX922" s="1"/>
      <c r="TCY922" s="1"/>
      <c r="TCZ922" s="1"/>
      <c r="TDA922" s="1"/>
      <c r="TDB922" s="1"/>
      <c r="TDC922" s="1"/>
      <c r="TDD922" s="1"/>
      <c r="TDE922" s="1"/>
      <c r="TDF922" s="1"/>
      <c r="TDG922" s="1"/>
      <c r="TDH922" s="1"/>
      <c r="TDI922" s="1"/>
      <c r="TDJ922" s="1"/>
      <c r="TDK922" s="1"/>
      <c r="TDL922" s="1"/>
      <c r="TDM922" s="1"/>
      <c r="TDN922" s="1"/>
      <c r="TDO922" s="1"/>
      <c r="TDP922" s="1"/>
      <c r="TDQ922" s="1"/>
      <c r="TDR922" s="1"/>
      <c r="TDS922" s="1"/>
      <c r="TDT922" s="1"/>
      <c r="TDU922" s="1"/>
      <c r="TDV922" s="1"/>
      <c r="TDW922" s="1"/>
      <c r="TDX922" s="1"/>
      <c r="TDY922" s="1"/>
      <c r="TDZ922" s="1"/>
      <c r="TEA922" s="1"/>
      <c r="TEB922" s="1"/>
      <c r="TEC922" s="1"/>
      <c r="TED922" s="1"/>
      <c r="TEE922" s="1"/>
      <c r="TEF922" s="1"/>
      <c r="TEG922" s="1"/>
      <c r="TEH922" s="1"/>
      <c r="TEI922" s="1"/>
      <c r="TEJ922" s="1"/>
      <c r="TEK922" s="1"/>
      <c r="TEL922" s="1"/>
      <c r="TEM922" s="1"/>
      <c r="TEN922" s="1"/>
      <c r="TEO922" s="1"/>
      <c r="TEP922" s="1"/>
      <c r="TEQ922" s="1"/>
      <c r="TER922" s="1"/>
      <c r="TES922" s="1"/>
      <c r="TET922" s="1"/>
      <c r="TEU922" s="1"/>
      <c r="TEV922" s="1"/>
      <c r="TEW922" s="1"/>
      <c r="TEX922" s="1"/>
      <c r="TEY922" s="1"/>
      <c r="TEZ922" s="1"/>
      <c r="TFA922" s="1"/>
      <c r="TFB922" s="1"/>
      <c r="TFC922" s="1"/>
      <c r="TFD922" s="1"/>
      <c r="TFE922" s="1"/>
      <c r="TFF922" s="1"/>
      <c r="TFG922" s="1"/>
      <c r="TFH922" s="1"/>
      <c r="TFI922" s="1"/>
      <c r="TFJ922" s="1"/>
      <c r="TFK922" s="1"/>
      <c r="TFL922" s="1"/>
      <c r="TFM922" s="1"/>
      <c r="TFN922" s="1"/>
      <c r="TFO922" s="1"/>
      <c r="TFP922" s="1"/>
      <c r="TFQ922" s="1"/>
      <c r="TFR922" s="1"/>
      <c r="TFS922" s="1"/>
      <c r="TFT922" s="1"/>
      <c r="TFU922" s="1"/>
      <c r="TFV922" s="1"/>
      <c r="TFW922" s="1"/>
      <c r="TFX922" s="1"/>
      <c r="TFY922" s="1"/>
      <c r="TFZ922" s="1"/>
      <c r="TGA922" s="1"/>
      <c r="TGB922" s="1"/>
      <c r="TGC922" s="1"/>
      <c r="TGD922" s="1"/>
      <c r="TGE922" s="1"/>
      <c r="TGF922" s="1"/>
      <c r="TGG922" s="1"/>
      <c r="TGH922" s="1"/>
      <c r="TGI922" s="1"/>
      <c r="TGJ922" s="1"/>
      <c r="TGK922" s="1"/>
      <c r="TGL922" s="1"/>
      <c r="TGM922" s="1"/>
      <c r="TGN922" s="1"/>
      <c r="TGO922" s="1"/>
      <c r="TGP922" s="1"/>
      <c r="TGQ922" s="1"/>
      <c r="TGR922" s="1"/>
      <c r="TGS922" s="1"/>
      <c r="TGT922" s="1"/>
      <c r="TGU922" s="1"/>
      <c r="TGV922" s="1"/>
      <c r="TGW922" s="1"/>
      <c r="TGX922" s="1"/>
      <c r="TGY922" s="1"/>
      <c r="TGZ922" s="1"/>
      <c r="THA922" s="1"/>
      <c r="THB922" s="1"/>
      <c r="THC922" s="1"/>
      <c r="THD922" s="1"/>
      <c r="THE922" s="1"/>
      <c r="THF922" s="1"/>
      <c r="THG922" s="1"/>
      <c r="THH922" s="1"/>
      <c r="THI922" s="1"/>
      <c r="THJ922" s="1"/>
      <c r="THK922" s="1"/>
      <c r="THL922" s="1"/>
      <c r="THM922" s="1"/>
      <c r="THN922" s="1"/>
      <c r="THO922" s="1"/>
      <c r="THP922" s="1"/>
      <c r="THQ922" s="1"/>
      <c r="THR922" s="1"/>
      <c r="THS922" s="1"/>
      <c r="THT922" s="1"/>
      <c r="THU922" s="1"/>
      <c r="THV922" s="1"/>
      <c r="THW922" s="1"/>
      <c r="THX922" s="1"/>
      <c r="THY922" s="1"/>
      <c r="THZ922" s="1"/>
      <c r="TIA922" s="1"/>
      <c r="TIB922" s="1"/>
      <c r="TIC922" s="1"/>
      <c r="TID922" s="1"/>
      <c r="TIE922" s="1"/>
      <c r="TIF922" s="1"/>
      <c r="TIG922" s="1"/>
      <c r="TIH922" s="1"/>
      <c r="TII922" s="1"/>
      <c r="TIJ922" s="1"/>
      <c r="TIK922" s="1"/>
      <c r="TIL922" s="1"/>
      <c r="TIM922" s="1"/>
      <c r="TIN922" s="1"/>
      <c r="TIO922" s="1"/>
      <c r="TIP922" s="1"/>
      <c r="TIQ922" s="1"/>
      <c r="TIR922" s="1"/>
      <c r="TIS922" s="1"/>
      <c r="TIT922" s="1"/>
      <c r="TIU922" s="1"/>
      <c r="TIV922" s="1"/>
      <c r="TIW922" s="1"/>
      <c r="TIX922" s="1"/>
      <c r="TIY922" s="1"/>
      <c r="TIZ922" s="1"/>
      <c r="TJA922" s="1"/>
      <c r="TJB922" s="1"/>
      <c r="TJC922" s="1"/>
      <c r="TJD922" s="1"/>
      <c r="TJE922" s="1"/>
      <c r="TJF922" s="1"/>
      <c r="TJG922" s="1"/>
      <c r="TJH922" s="1"/>
      <c r="TJI922" s="1"/>
      <c r="TJJ922" s="1"/>
      <c r="TJK922" s="1"/>
      <c r="TJL922" s="1"/>
      <c r="TJM922" s="1"/>
      <c r="TJN922" s="1"/>
      <c r="TJO922" s="1"/>
      <c r="TJP922" s="1"/>
      <c r="TJQ922" s="1"/>
      <c r="TJR922" s="1"/>
      <c r="TJS922" s="1"/>
      <c r="TJT922" s="1"/>
      <c r="TJU922" s="1"/>
      <c r="TJV922" s="1"/>
      <c r="TJW922" s="1"/>
      <c r="TJX922" s="1"/>
      <c r="TJY922" s="1"/>
      <c r="TJZ922" s="1"/>
      <c r="TKA922" s="1"/>
      <c r="TKB922" s="1"/>
      <c r="TKC922" s="1"/>
      <c r="TKD922" s="1"/>
      <c r="TKE922" s="1"/>
      <c r="TKF922" s="1"/>
      <c r="TKG922" s="1"/>
      <c r="TKH922" s="1"/>
      <c r="TKI922" s="1"/>
      <c r="TKJ922" s="1"/>
      <c r="TKK922" s="1"/>
      <c r="TKL922" s="1"/>
      <c r="TKM922" s="1"/>
      <c r="TKN922" s="1"/>
      <c r="TKO922" s="1"/>
      <c r="TKP922" s="1"/>
      <c r="TKQ922" s="1"/>
      <c r="TKR922" s="1"/>
      <c r="TKS922" s="1"/>
      <c r="TKT922" s="1"/>
      <c r="TKU922" s="1"/>
      <c r="TKV922" s="1"/>
      <c r="TKW922" s="1"/>
      <c r="TKX922" s="1"/>
      <c r="TKY922" s="1"/>
      <c r="TKZ922" s="1"/>
      <c r="TLA922" s="1"/>
      <c r="TLB922" s="1"/>
      <c r="TLC922" s="1"/>
      <c r="TLD922" s="1"/>
      <c r="TLE922" s="1"/>
      <c r="TLF922" s="1"/>
      <c r="TLG922" s="1"/>
      <c r="TLH922" s="1"/>
      <c r="TLI922" s="1"/>
      <c r="TLJ922" s="1"/>
      <c r="TLK922" s="1"/>
      <c r="TLL922" s="1"/>
      <c r="TLM922" s="1"/>
      <c r="TLN922" s="1"/>
      <c r="TLO922" s="1"/>
      <c r="TLP922" s="1"/>
      <c r="TLQ922" s="1"/>
      <c r="TLR922" s="1"/>
      <c r="TLS922" s="1"/>
      <c r="TLT922" s="1"/>
      <c r="TLU922" s="1"/>
      <c r="TLV922" s="1"/>
      <c r="TLW922" s="1"/>
      <c r="TLX922" s="1"/>
      <c r="TLY922" s="1"/>
      <c r="TLZ922" s="1"/>
      <c r="TMA922" s="1"/>
      <c r="TMB922" s="1"/>
      <c r="TMC922" s="1"/>
      <c r="TMD922" s="1"/>
      <c r="TME922" s="1"/>
      <c r="TMF922" s="1"/>
      <c r="TMG922" s="1"/>
      <c r="TMH922" s="1"/>
      <c r="TMI922" s="1"/>
      <c r="TMJ922" s="1"/>
      <c r="TMK922" s="1"/>
      <c r="TML922" s="1"/>
      <c r="TMM922" s="1"/>
      <c r="TMN922" s="1"/>
      <c r="TMO922" s="1"/>
      <c r="TMP922" s="1"/>
      <c r="TMQ922" s="1"/>
      <c r="TMR922" s="1"/>
      <c r="TMS922" s="1"/>
      <c r="TMT922" s="1"/>
      <c r="TMU922" s="1"/>
      <c r="TMV922" s="1"/>
      <c r="TMW922" s="1"/>
      <c r="TMX922" s="1"/>
      <c r="TMY922" s="1"/>
      <c r="TMZ922" s="1"/>
      <c r="TNA922" s="1"/>
      <c r="TNB922" s="1"/>
      <c r="TNC922" s="1"/>
      <c r="TND922" s="1"/>
      <c r="TNE922" s="1"/>
      <c r="TNF922" s="1"/>
      <c r="TNG922" s="1"/>
      <c r="TNH922" s="1"/>
      <c r="TNI922" s="1"/>
      <c r="TNJ922" s="1"/>
      <c r="TNK922" s="1"/>
      <c r="TNL922" s="1"/>
      <c r="TNM922" s="1"/>
      <c r="TNN922" s="1"/>
      <c r="TNO922" s="1"/>
      <c r="TNP922" s="1"/>
      <c r="TNQ922" s="1"/>
      <c r="TNR922" s="1"/>
      <c r="TNS922" s="1"/>
      <c r="TNT922" s="1"/>
      <c r="TNU922" s="1"/>
      <c r="TNV922" s="1"/>
      <c r="TNW922" s="1"/>
      <c r="TNX922" s="1"/>
      <c r="TNY922" s="1"/>
      <c r="TNZ922" s="1"/>
      <c r="TOA922" s="1"/>
      <c r="TOB922" s="1"/>
      <c r="TOC922" s="1"/>
      <c r="TOD922" s="1"/>
      <c r="TOE922" s="1"/>
      <c r="TOF922" s="1"/>
      <c r="TOG922" s="1"/>
      <c r="TOH922" s="1"/>
      <c r="TOI922" s="1"/>
      <c r="TOJ922" s="1"/>
      <c r="TOK922" s="1"/>
      <c r="TOL922" s="1"/>
      <c r="TOM922" s="1"/>
      <c r="TON922" s="1"/>
      <c r="TOO922" s="1"/>
      <c r="TOP922" s="1"/>
      <c r="TOQ922" s="1"/>
      <c r="TOR922" s="1"/>
      <c r="TOS922" s="1"/>
      <c r="TOT922" s="1"/>
      <c r="TOU922" s="1"/>
      <c r="TOV922" s="1"/>
      <c r="TOW922" s="1"/>
      <c r="TOX922" s="1"/>
      <c r="TOY922" s="1"/>
      <c r="TOZ922" s="1"/>
      <c r="TPA922" s="1"/>
      <c r="TPB922" s="1"/>
      <c r="TPC922" s="1"/>
      <c r="TPD922" s="1"/>
      <c r="TPE922" s="1"/>
      <c r="TPF922" s="1"/>
      <c r="TPG922" s="1"/>
      <c r="TPH922" s="1"/>
      <c r="TPI922" s="1"/>
      <c r="TPJ922" s="1"/>
      <c r="TPK922" s="1"/>
      <c r="TPL922" s="1"/>
      <c r="TPM922" s="1"/>
      <c r="TPN922" s="1"/>
      <c r="TPO922" s="1"/>
      <c r="TPP922" s="1"/>
      <c r="TPQ922" s="1"/>
      <c r="TPR922" s="1"/>
      <c r="TPS922" s="1"/>
      <c r="TPT922" s="1"/>
      <c r="TPU922" s="1"/>
      <c r="TPV922" s="1"/>
      <c r="TPW922" s="1"/>
      <c r="TPX922" s="1"/>
      <c r="TPY922" s="1"/>
      <c r="TPZ922" s="1"/>
      <c r="TQA922" s="1"/>
      <c r="TQB922" s="1"/>
      <c r="TQC922" s="1"/>
      <c r="TQD922" s="1"/>
      <c r="TQE922" s="1"/>
      <c r="TQF922" s="1"/>
      <c r="TQG922" s="1"/>
      <c r="TQH922" s="1"/>
      <c r="TQI922" s="1"/>
      <c r="TQJ922" s="1"/>
      <c r="TQK922" s="1"/>
      <c r="TQL922" s="1"/>
      <c r="TQM922" s="1"/>
      <c r="TQN922" s="1"/>
      <c r="TQO922" s="1"/>
      <c r="TQP922" s="1"/>
      <c r="TQQ922" s="1"/>
      <c r="TQR922" s="1"/>
      <c r="TQS922" s="1"/>
      <c r="TQT922" s="1"/>
      <c r="TQU922" s="1"/>
      <c r="TQV922" s="1"/>
      <c r="TQW922" s="1"/>
      <c r="TQX922" s="1"/>
      <c r="TQY922" s="1"/>
      <c r="TQZ922" s="1"/>
      <c r="TRA922" s="1"/>
      <c r="TRB922" s="1"/>
      <c r="TRC922" s="1"/>
      <c r="TRD922" s="1"/>
      <c r="TRE922" s="1"/>
      <c r="TRF922" s="1"/>
      <c r="TRG922" s="1"/>
      <c r="TRH922" s="1"/>
      <c r="TRI922" s="1"/>
      <c r="TRJ922" s="1"/>
      <c r="TRK922" s="1"/>
      <c r="TRL922" s="1"/>
      <c r="TRM922" s="1"/>
      <c r="TRN922" s="1"/>
      <c r="TRO922" s="1"/>
      <c r="TRP922" s="1"/>
      <c r="TRQ922" s="1"/>
      <c r="TRR922" s="1"/>
      <c r="TRS922" s="1"/>
      <c r="TRT922" s="1"/>
      <c r="TRU922" s="1"/>
      <c r="TRV922" s="1"/>
      <c r="TRW922" s="1"/>
      <c r="TRX922" s="1"/>
      <c r="TRY922" s="1"/>
      <c r="TRZ922" s="1"/>
      <c r="TSA922" s="1"/>
      <c r="TSB922" s="1"/>
      <c r="TSC922" s="1"/>
      <c r="TSD922" s="1"/>
      <c r="TSE922" s="1"/>
      <c r="TSF922" s="1"/>
      <c r="TSG922" s="1"/>
      <c r="TSH922" s="1"/>
      <c r="TSI922" s="1"/>
      <c r="TSJ922" s="1"/>
      <c r="TSK922" s="1"/>
      <c r="TSL922" s="1"/>
      <c r="TSM922" s="1"/>
      <c r="TSN922" s="1"/>
      <c r="TSO922" s="1"/>
      <c r="TSP922" s="1"/>
      <c r="TSQ922" s="1"/>
      <c r="TSR922" s="1"/>
      <c r="TSS922" s="1"/>
      <c r="TST922" s="1"/>
      <c r="TSU922" s="1"/>
      <c r="TSV922" s="1"/>
      <c r="TSW922" s="1"/>
      <c r="TSX922" s="1"/>
      <c r="TSY922" s="1"/>
      <c r="TSZ922" s="1"/>
      <c r="TTA922" s="1"/>
      <c r="TTB922" s="1"/>
      <c r="TTC922" s="1"/>
      <c r="TTD922" s="1"/>
      <c r="TTE922" s="1"/>
      <c r="TTF922" s="1"/>
      <c r="TTG922" s="1"/>
      <c r="TTH922" s="1"/>
      <c r="TTI922" s="1"/>
      <c r="TTJ922" s="1"/>
      <c r="TTK922" s="1"/>
      <c r="TTL922" s="1"/>
      <c r="TTM922" s="1"/>
      <c r="TTN922" s="1"/>
      <c r="TTO922" s="1"/>
      <c r="TTP922" s="1"/>
      <c r="TTQ922" s="1"/>
      <c r="TTR922" s="1"/>
      <c r="TTS922" s="1"/>
      <c r="TTT922" s="1"/>
      <c r="TTU922" s="1"/>
      <c r="TTV922" s="1"/>
      <c r="TTW922" s="1"/>
      <c r="TTX922" s="1"/>
      <c r="TTY922" s="1"/>
      <c r="TTZ922" s="1"/>
      <c r="TUA922" s="1"/>
      <c r="TUB922" s="1"/>
      <c r="TUC922" s="1"/>
      <c r="TUD922" s="1"/>
      <c r="TUE922" s="1"/>
      <c r="TUF922" s="1"/>
      <c r="TUG922" s="1"/>
      <c r="TUH922" s="1"/>
      <c r="TUI922" s="1"/>
      <c r="TUJ922" s="1"/>
      <c r="TUK922" s="1"/>
      <c r="TUL922" s="1"/>
      <c r="TUM922" s="1"/>
      <c r="TUN922" s="1"/>
      <c r="TUO922" s="1"/>
      <c r="TUP922" s="1"/>
      <c r="TUQ922" s="1"/>
      <c r="TUR922" s="1"/>
      <c r="TUS922" s="1"/>
      <c r="TUT922" s="1"/>
      <c r="TUU922" s="1"/>
      <c r="TUV922" s="1"/>
      <c r="TUW922" s="1"/>
      <c r="TUX922" s="1"/>
      <c r="TUY922" s="1"/>
      <c r="TUZ922" s="1"/>
      <c r="TVA922" s="1"/>
      <c r="TVB922" s="1"/>
      <c r="TVC922" s="1"/>
      <c r="TVD922" s="1"/>
      <c r="TVE922" s="1"/>
      <c r="TVF922" s="1"/>
      <c r="TVG922" s="1"/>
      <c r="TVH922" s="1"/>
      <c r="TVI922" s="1"/>
      <c r="TVJ922" s="1"/>
      <c r="TVK922" s="1"/>
      <c r="TVL922" s="1"/>
      <c r="TVM922" s="1"/>
      <c r="TVN922" s="1"/>
      <c r="TVO922" s="1"/>
      <c r="TVP922" s="1"/>
      <c r="TVQ922" s="1"/>
      <c r="TVR922" s="1"/>
      <c r="TVS922" s="1"/>
      <c r="TVT922" s="1"/>
      <c r="TVU922" s="1"/>
      <c r="TVV922" s="1"/>
      <c r="TVW922" s="1"/>
      <c r="TVX922" s="1"/>
      <c r="TVY922" s="1"/>
      <c r="TVZ922" s="1"/>
      <c r="TWA922" s="1"/>
      <c r="TWB922" s="1"/>
      <c r="TWC922" s="1"/>
      <c r="TWD922" s="1"/>
      <c r="TWE922" s="1"/>
      <c r="TWF922" s="1"/>
      <c r="TWG922" s="1"/>
      <c r="TWH922" s="1"/>
      <c r="TWI922" s="1"/>
      <c r="TWJ922" s="1"/>
      <c r="TWK922" s="1"/>
      <c r="TWL922" s="1"/>
      <c r="TWM922" s="1"/>
      <c r="TWN922" s="1"/>
      <c r="TWO922" s="1"/>
      <c r="TWP922" s="1"/>
      <c r="TWQ922" s="1"/>
      <c r="TWR922" s="1"/>
      <c r="TWS922" s="1"/>
      <c r="TWT922" s="1"/>
      <c r="TWU922" s="1"/>
      <c r="TWV922" s="1"/>
      <c r="TWW922" s="1"/>
      <c r="TWX922" s="1"/>
      <c r="TWY922" s="1"/>
      <c r="TWZ922" s="1"/>
      <c r="TXA922" s="1"/>
      <c r="TXB922" s="1"/>
      <c r="TXC922" s="1"/>
      <c r="TXD922" s="1"/>
      <c r="TXE922" s="1"/>
      <c r="TXF922" s="1"/>
      <c r="TXG922" s="1"/>
      <c r="TXH922" s="1"/>
      <c r="TXI922" s="1"/>
      <c r="TXJ922" s="1"/>
      <c r="TXK922" s="1"/>
      <c r="TXL922" s="1"/>
      <c r="TXM922" s="1"/>
      <c r="TXN922" s="1"/>
      <c r="TXO922" s="1"/>
      <c r="TXP922" s="1"/>
      <c r="TXQ922" s="1"/>
      <c r="TXR922" s="1"/>
      <c r="TXS922" s="1"/>
      <c r="TXT922" s="1"/>
      <c r="TXU922" s="1"/>
      <c r="TXV922" s="1"/>
      <c r="TXW922" s="1"/>
      <c r="TXX922" s="1"/>
      <c r="TXY922" s="1"/>
      <c r="TXZ922" s="1"/>
      <c r="TYA922" s="1"/>
      <c r="TYB922" s="1"/>
      <c r="TYC922" s="1"/>
      <c r="TYD922" s="1"/>
      <c r="TYE922" s="1"/>
      <c r="TYF922" s="1"/>
      <c r="TYG922" s="1"/>
      <c r="TYH922" s="1"/>
      <c r="TYI922" s="1"/>
      <c r="TYJ922" s="1"/>
      <c r="TYK922" s="1"/>
      <c r="TYL922" s="1"/>
      <c r="TYM922" s="1"/>
      <c r="TYN922" s="1"/>
      <c r="TYO922" s="1"/>
      <c r="TYP922" s="1"/>
      <c r="TYQ922" s="1"/>
      <c r="TYR922" s="1"/>
      <c r="TYS922" s="1"/>
      <c r="TYT922" s="1"/>
      <c r="TYU922" s="1"/>
      <c r="TYV922" s="1"/>
      <c r="TYW922" s="1"/>
      <c r="TYX922" s="1"/>
      <c r="TYY922" s="1"/>
      <c r="TYZ922" s="1"/>
      <c r="TZA922" s="1"/>
      <c r="TZB922" s="1"/>
      <c r="TZC922" s="1"/>
      <c r="TZD922" s="1"/>
      <c r="TZE922" s="1"/>
      <c r="TZF922" s="1"/>
      <c r="TZG922" s="1"/>
      <c r="TZH922" s="1"/>
      <c r="TZI922" s="1"/>
      <c r="TZJ922" s="1"/>
      <c r="TZK922" s="1"/>
      <c r="TZL922" s="1"/>
      <c r="TZM922" s="1"/>
      <c r="TZN922" s="1"/>
      <c r="TZO922" s="1"/>
      <c r="TZP922" s="1"/>
      <c r="TZQ922" s="1"/>
      <c r="TZR922" s="1"/>
      <c r="TZS922" s="1"/>
      <c r="TZT922" s="1"/>
      <c r="TZU922" s="1"/>
      <c r="TZV922" s="1"/>
      <c r="TZW922" s="1"/>
      <c r="TZX922" s="1"/>
      <c r="TZY922" s="1"/>
      <c r="TZZ922" s="1"/>
      <c r="UAA922" s="1"/>
      <c r="UAB922" s="1"/>
      <c r="UAC922" s="1"/>
      <c r="UAD922" s="1"/>
      <c r="UAE922" s="1"/>
      <c r="UAF922" s="1"/>
      <c r="UAG922" s="1"/>
      <c r="UAH922" s="1"/>
      <c r="UAI922" s="1"/>
      <c r="UAJ922" s="1"/>
      <c r="UAK922" s="1"/>
      <c r="UAL922" s="1"/>
      <c r="UAM922" s="1"/>
      <c r="UAN922" s="1"/>
      <c r="UAO922" s="1"/>
      <c r="UAP922" s="1"/>
      <c r="UAQ922" s="1"/>
      <c r="UAR922" s="1"/>
      <c r="UAS922" s="1"/>
      <c r="UAT922" s="1"/>
      <c r="UAU922" s="1"/>
      <c r="UAV922" s="1"/>
      <c r="UAW922" s="1"/>
      <c r="UAX922" s="1"/>
      <c r="UAY922" s="1"/>
      <c r="UAZ922" s="1"/>
      <c r="UBA922" s="1"/>
      <c r="UBB922" s="1"/>
      <c r="UBC922" s="1"/>
      <c r="UBD922" s="1"/>
      <c r="UBE922" s="1"/>
      <c r="UBF922" s="1"/>
      <c r="UBG922" s="1"/>
      <c r="UBH922" s="1"/>
      <c r="UBI922" s="1"/>
      <c r="UBJ922" s="1"/>
      <c r="UBK922" s="1"/>
      <c r="UBL922" s="1"/>
      <c r="UBM922" s="1"/>
      <c r="UBN922" s="1"/>
      <c r="UBO922" s="1"/>
      <c r="UBP922" s="1"/>
      <c r="UBQ922" s="1"/>
      <c r="UBR922" s="1"/>
      <c r="UBS922" s="1"/>
      <c r="UBT922" s="1"/>
      <c r="UBU922" s="1"/>
      <c r="UBV922" s="1"/>
      <c r="UBW922" s="1"/>
      <c r="UBX922" s="1"/>
      <c r="UBY922" s="1"/>
      <c r="UBZ922" s="1"/>
      <c r="UCA922" s="1"/>
      <c r="UCB922" s="1"/>
      <c r="UCC922" s="1"/>
      <c r="UCD922" s="1"/>
      <c r="UCE922" s="1"/>
      <c r="UCF922" s="1"/>
      <c r="UCG922" s="1"/>
      <c r="UCH922" s="1"/>
      <c r="UCI922" s="1"/>
      <c r="UCJ922" s="1"/>
      <c r="UCK922" s="1"/>
      <c r="UCL922" s="1"/>
      <c r="UCM922" s="1"/>
      <c r="UCN922" s="1"/>
      <c r="UCO922" s="1"/>
      <c r="UCP922" s="1"/>
      <c r="UCQ922" s="1"/>
      <c r="UCR922" s="1"/>
      <c r="UCS922" s="1"/>
      <c r="UCT922" s="1"/>
      <c r="UCU922" s="1"/>
      <c r="UCV922" s="1"/>
      <c r="UCW922" s="1"/>
      <c r="UCX922" s="1"/>
      <c r="UCY922" s="1"/>
      <c r="UCZ922" s="1"/>
      <c r="UDA922" s="1"/>
      <c r="UDB922" s="1"/>
      <c r="UDC922" s="1"/>
      <c r="UDD922" s="1"/>
      <c r="UDE922" s="1"/>
      <c r="UDF922" s="1"/>
      <c r="UDG922" s="1"/>
      <c r="UDH922" s="1"/>
      <c r="UDI922" s="1"/>
      <c r="UDJ922" s="1"/>
      <c r="UDK922" s="1"/>
      <c r="UDL922" s="1"/>
      <c r="UDM922" s="1"/>
      <c r="UDN922" s="1"/>
      <c r="UDO922" s="1"/>
      <c r="UDP922" s="1"/>
      <c r="UDQ922" s="1"/>
      <c r="UDR922" s="1"/>
      <c r="UDS922" s="1"/>
      <c r="UDT922" s="1"/>
      <c r="UDU922" s="1"/>
      <c r="UDV922" s="1"/>
      <c r="UDW922" s="1"/>
      <c r="UDX922" s="1"/>
      <c r="UDY922" s="1"/>
      <c r="UDZ922" s="1"/>
      <c r="UEA922" s="1"/>
      <c r="UEB922" s="1"/>
      <c r="UEC922" s="1"/>
      <c r="UED922" s="1"/>
      <c r="UEE922" s="1"/>
      <c r="UEF922" s="1"/>
      <c r="UEG922" s="1"/>
      <c r="UEH922" s="1"/>
      <c r="UEI922" s="1"/>
      <c r="UEJ922" s="1"/>
      <c r="UEK922" s="1"/>
      <c r="UEL922" s="1"/>
      <c r="UEM922" s="1"/>
      <c r="UEN922" s="1"/>
      <c r="UEO922" s="1"/>
      <c r="UEP922" s="1"/>
      <c r="UEQ922" s="1"/>
      <c r="UER922" s="1"/>
      <c r="UES922" s="1"/>
      <c r="UET922" s="1"/>
      <c r="UEU922" s="1"/>
      <c r="UEV922" s="1"/>
      <c r="UEW922" s="1"/>
      <c r="UEX922" s="1"/>
      <c r="UEY922" s="1"/>
      <c r="UEZ922" s="1"/>
      <c r="UFA922" s="1"/>
      <c r="UFB922" s="1"/>
      <c r="UFC922" s="1"/>
      <c r="UFD922" s="1"/>
      <c r="UFE922" s="1"/>
      <c r="UFF922" s="1"/>
      <c r="UFG922" s="1"/>
      <c r="UFH922" s="1"/>
      <c r="UFI922" s="1"/>
      <c r="UFJ922" s="1"/>
      <c r="UFK922" s="1"/>
      <c r="UFL922" s="1"/>
      <c r="UFM922" s="1"/>
      <c r="UFN922" s="1"/>
      <c r="UFO922" s="1"/>
      <c r="UFP922" s="1"/>
      <c r="UFQ922" s="1"/>
      <c r="UFR922" s="1"/>
      <c r="UFS922" s="1"/>
      <c r="UFT922" s="1"/>
      <c r="UFU922" s="1"/>
      <c r="UFV922" s="1"/>
      <c r="UFW922" s="1"/>
      <c r="UFX922" s="1"/>
      <c r="UFY922" s="1"/>
      <c r="UFZ922" s="1"/>
      <c r="UGA922" s="1"/>
      <c r="UGB922" s="1"/>
      <c r="UGC922" s="1"/>
      <c r="UGD922" s="1"/>
      <c r="UGE922" s="1"/>
      <c r="UGF922" s="1"/>
      <c r="UGG922" s="1"/>
      <c r="UGH922" s="1"/>
      <c r="UGI922" s="1"/>
      <c r="UGJ922" s="1"/>
      <c r="UGK922" s="1"/>
      <c r="UGL922" s="1"/>
      <c r="UGM922" s="1"/>
      <c r="UGN922" s="1"/>
      <c r="UGO922" s="1"/>
      <c r="UGP922" s="1"/>
      <c r="UGQ922" s="1"/>
      <c r="UGR922" s="1"/>
      <c r="UGS922" s="1"/>
      <c r="UGT922" s="1"/>
      <c r="UGU922" s="1"/>
      <c r="UGV922" s="1"/>
      <c r="UGW922" s="1"/>
      <c r="UGX922" s="1"/>
      <c r="UGY922" s="1"/>
      <c r="UGZ922" s="1"/>
      <c r="UHA922" s="1"/>
      <c r="UHB922" s="1"/>
      <c r="UHC922" s="1"/>
      <c r="UHD922" s="1"/>
      <c r="UHE922" s="1"/>
      <c r="UHF922" s="1"/>
      <c r="UHG922" s="1"/>
      <c r="UHH922" s="1"/>
      <c r="UHI922" s="1"/>
      <c r="UHJ922" s="1"/>
      <c r="UHK922" s="1"/>
      <c r="UHL922" s="1"/>
      <c r="UHM922" s="1"/>
      <c r="UHN922" s="1"/>
      <c r="UHO922" s="1"/>
      <c r="UHP922" s="1"/>
      <c r="UHQ922" s="1"/>
      <c r="UHR922" s="1"/>
      <c r="UHS922" s="1"/>
      <c r="UHT922" s="1"/>
      <c r="UHU922" s="1"/>
      <c r="UHV922" s="1"/>
      <c r="UHW922" s="1"/>
      <c r="UHX922" s="1"/>
      <c r="UHY922" s="1"/>
      <c r="UHZ922" s="1"/>
      <c r="UIA922" s="1"/>
      <c r="UIB922" s="1"/>
      <c r="UIC922" s="1"/>
      <c r="UID922" s="1"/>
      <c r="UIE922" s="1"/>
      <c r="UIF922" s="1"/>
      <c r="UIG922" s="1"/>
      <c r="UIH922" s="1"/>
      <c r="UII922" s="1"/>
      <c r="UIJ922" s="1"/>
      <c r="UIK922" s="1"/>
      <c r="UIL922" s="1"/>
      <c r="UIM922" s="1"/>
      <c r="UIN922" s="1"/>
      <c r="UIO922" s="1"/>
      <c r="UIP922" s="1"/>
      <c r="UIQ922" s="1"/>
      <c r="UIR922" s="1"/>
      <c r="UIS922" s="1"/>
      <c r="UIT922" s="1"/>
      <c r="UIU922" s="1"/>
      <c r="UIV922" s="1"/>
      <c r="UIW922" s="1"/>
      <c r="UIX922" s="1"/>
      <c r="UIY922" s="1"/>
      <c r="UIZ922" s="1"/>
      <c r="UJA922" s="1"/>
      <c r="UJB922" s="1"/>
      <c r="UJC922" s="1"/>
      <c r="UJD922" s="1"/>
      <c r="UJE922" s="1"/>
      <c r="UJF922" s="1"/>
      <c r="UJG922" s="1"/>
      <c r="UJH922" s="1"/>
      <c r="UJI922" s="1"/>
      <c r="UJJ922" s="1"/>
      <c r="UJK922" s="1"/>
      <c r="UJL922" s="1"/>
      <c r="UJM922" s="1"/>
      <c r="UJN922" s="1"/>
      <c r="UJO922" s="1"/>
      <c r="UJP922" s="1"/>
      <c r="UJQ922" s="1"/>
      <c r="UJR922" s="1"/>
      <c r="UJS922" s="1"/>
      <c r="UJT922" s="1"/>
      <c r="UJU922" s="1"/>
      <c r="UJV922" s="1"/>
      <c r="UJW922" s="1"/>
      <c r="UJX922" s="1"/>
      <c r="UJY922" s="1"/>
      <c r="UJZ922" s="1"/>
      <c r="UKA922" s="1"/>
      <c r="UKB922" s="1"/>
      <c r="UKC922" s="1"/>
      <c r="UKD922" s="1"/>
      <c r="UKE922" s="1"/>
      <c r="UKF922" s="1"/>
      <c r="UKG922" s="1"/>
      <c r="UKH922" s="1"/>
      <c r="UKI922" s="1"/>
      <c r="UKJ922" s="1"/>
      <c r="UKK922" s="1"/>
      <c r="UKL922" s="1"/>
      <c r="UKM922" s="1"/>
      <c r="UKN922" s="1"/>
      <c r="UKO922" s="1"/>
      <c r="UKP922" s="1"/>
      <c r="UKQ922" s="1"/>
      <c r="UKR922" s="1"/>
      <c r="UKS922" s="1"/>
      <c r="UKT922" s="1"/>
      <c r="UKU922" s="1"/>
      <c r="UKV922" s="1"/>
      <c r="UKW922" s="1"/>
      <c r="UKX922" s="1"/>
      <c r="UKY922" s="1"/>
      <c r="UKZ922" s="1"/>
      <c r="ULA922" s="1"/>
      <c r="ULB922" s="1"/>
      <c r="ULC922" s="1"/>
      <c r="ULD922" s="1"/>
      <c r="ULE922" s="1"/>
      <c r="ULF922" s="1"/>
      <c r="ULG922" s="1"/>
      <c r="ULH922" s="1"/>
      <c r="ULI922" s="1"/>
      <c r="ULJ922" s="1"/>
      <c r="ULK922" s="1"/>
      <c r="ULL922" s="1"/>
      <c r="ULM922" s="1"/>
      <c r="ULN922" s="1"/>
      <c r="ULO922" s="1"/>
      <c r="ULP922" s="1"/>
      <c r="ULQ922" s="1"/>
      <c r="ULR922" s="1"/>
      <c r="ULS922" s="1"/>
      <c r="ULT922" s="1"/>
      <c r="ULU922" s="1"/>
      <c r="ULV922" s="1"/>
      <c r="ULW922" s="1"/>
      <c r="ULX922" s="1"/>
      <c r="ULY922" s="1"/>
      <c r="ULZ922" s="1"/>
      <c r="UMA922" s="1"/>
      <c r="UMB922" s="1"/>
      <c r="UMC922" s="1"/>
      <c r="UMD922" s="1"/>
      <c r="UME922" s="1"/>
      <c r="UMF922" s="1"/>
      <c r="UMG922" s="1"/>
      <c r="UMH922" s="1"/>
      <c r="UMI922" s="1"/>
      <c r="UMJ922" s="1"/>
      <c r="UMK922" s="1"/>
      <c r="UML922" s="1"/>
      <c r="UMM922" s="1"/>
      <c r="UMN922" s="1"/>
      <c r="UMO922" s="1"/>
      <c r="UMP922" s="1"/>
      <c r="UMQ922" s="1"/>
      <c r="UMR922" s="1"/>
      <c r="UMS922" s="1"/>
      <c r="UMT922" s="1"/>
      <c r="UMU922" s="1"/>
      <c r="UMV922" s="1"/>
      <c r="UMW922" s="1"/>
      <c r="UMX922" s="1"/>
      <c r="UMY922" s="1"/>
      <c r="UMZ922" s="1"/>
      <c r="UNA922" s="1"/>
      <c r="UNB922" s="1"/>
      <c r="UNC922" s="1"/>
      <c r="UND922" s="1"/>
      <c r="UNE922" s="1"/>
      <c r="UNF922" s="1"/>
      <c r="UNG922" s="1"/>
      <c r="UNH922" s="1"/>
      <c r="UNI922" s="1"/>
      <c r="UNJ922" s="1"/>
      <c r="UNK922" s="1"/>
      <c r="UNL922" s="1"/>
      <c r="UNM922" s="1"/>
      <c r="UNN922" s="1"/>
      <c r="UNO922" s="1"/>
      <c r="UNP922" s="1"/>
      <c r="UNQ922" s="1"/>
      <c r="UNR922" s="1"/>
      <c r="UNS922" s="1"/>
      <c r="UNT922" s="1"/>
      <c r="UNU922" s="1"/>
      <c r="UNV922" s="1"/>
      <c r="UNW922" s="1"/>
      <c r="UNX922" s="1"/>
      <c r="UNY922" s="1"/>
      <c r="UNZ922" s="1"/>
      <c r="UOA922" s="1"/>
      <c r="UOB922" s="1"/>
      <c r="UOC922" s="1"/>
      <c r="UOD922" s="1"/>
      <c r="UOE922" s="1"/>
      <c r="UOF922" s="1"/>
      <c r="UOG922" s="1"/>
      <c r="UOH922" s="1"/>
      <c r="UOI922" s="1"/>
      <c r="UOJ922" s="1"/>
      <c r="UOK922" s="1"/>
      <c r="UOL922" s="1"/>
      <c r="UOM922" s="1"/>
      <c r="UON922" s="1"/>
      <c r="UOO922" s="1"/>
      <c r="UOP922" s="1"/>
      <c r="UOQ922" s="1"/>
      <c r="UOR922" s="1"/>
      <c r="UOS922" s="1"/>
      <c r="UOT922" s="1"/>
      <c r="UOU922" s="1"/>
      <c r="UOV922" s="1"/>
      <c r="UOW922" s="1"/>
      <c r="UOX922" s="1"/>
      <c r="UOY922" s="1"/>
      <c r="UOZ922" s="1"/>
      <c r="UPA922" s="1"/>
      <c r="UPB922" s="1"/>
      <c r="UPC922" s="1"/>
      <c r="UPD922" s="1"/>
      <c r="UPE922" s="1"/>
      <c r="UPF922" s="1"/>
      <c r="UPG922" s="1"/>
      <c r="UPH922" s="1"/>
      <c r="UPI922" s="1"/>
      <c r="UPJ922" s="1"/>
      <c r="UPK922" s="1"/>
      <c r="UPL922" s="1"/>
      <c r="UPM922" s="1"/>
      <c r="UPN922" s="1"/>
      <c r="UPO922" s="1"/>
      <c r="UPP922" s="1"/>
      <c r="UPQ922" s="1"/>
      <c r="UPR922" s="1"/>
      <c r="UPS922" s="1"/>
      <c r="UPT922" s="1"/>
      <c r="UPU922" s="1"/>
      <c r="UPV922" s="1"/>
      <c r="UPW922" s="1"/>
      <c r="UPX922" s="1"/>
      <c r="UPY922" s="1"/>
      <c r="UPZ922" s="1"/>
      <c r="UQA922" s="1"/>
      <c r="UQB922" s="1"/>
      <c r="UQC922" s="1"/>
      <c r="UQD922" s="1"/>
      <c r="UQE922" s="1"/>
      <c r="UQF922" s="1"/>
      <c r="UQG922" s="1"/>
      <c r="UQH922" s="1"/>
      <c r="UQI922" s="1"/>
      <c r="UQJ922" s="1"/>
      <c r="UQK922" s="1"/>
      <c r="UQL922" s="1"/>
      <c r="UQM922" s="1"/>
      <c r="UQN922" s="1"/>
      <c r="UQO922" s="1"/>
      <c r="UQP922" s="1"/>
      <c r="UQQ922" s="1"/>
      <c r="UQR922" s="1"/>
      <c r="UQS922" s="1"/>
      <c r="UQT922" s="1"/>
      <c r="UQU922" s="1"/>
      <c r="UQV922" s="1"/>
      <c r="UQW922" s="1"/>
      <c r="UQX922" s="1"/>
      <c r="UQY922" s="1"/>
      <c r="UQZ922" s="1"/>
      <c r="URA922" s="1"/>
      <c r="URB922" s="1"/>
      <c r="URC922" s="1"/>
      <c r="URD922" s="1"/>
      <c r="URE922" s="1"/>
      <c r="URF922" s="1"/>
      <c r="URG922" s="1"/>
      <c r="URH922" s="1"/>
      <c r="URI922" s="1"/>
      <c r="URJ922" s="1"/>
      <c r="URK922" s="1"/>
      <c r="URL922" s="1"/>
      <c r="URM922" s="1"/>
      <c r="URN922" s="1"/>
      <c r="URO922" s="1"/>
      <c r="URP922" s="1"/>
      <c r="URQ922" s="1"/>
      <c r="URR922" s="1"/>
      <c r="URS922" s="1"/>
      <c r="URT922" s="1"/>
      <c r="URU922" s="1"/>
      <c r="URV922" s="1"/>
      <c r="URW922" s="1"/>
      <c r="URX922" s="1"/>
      <c r="URY922" s="1"/>
      <c r="URZ922" s="1"/>
      <c r="USA922" s="1"/>
      <c r="USB922" s="1"/>
      <c r="USC922" s="1"/>
      <c r="USD922" s="1"/>
      <c r="USE922" s="1"/>
      <c r="USF922" s="1"/>
      <c r="USG922" s="1"/>
      <c r="USH922" s="1"/>
      <c r="USI922" s="1"/>
      <c r="USJ922" s="1"/>
      <c r="USK922" s="1"/>
      <c r="USL922" s="1"/>
      <c r="USM922" s="1"/>
      <c r="USN922" s="1"/>
      <c r="USO922" s="1"/>
      <c r="USP922" s="1"/>
      <c r="USQ922" s="1"/>
      <c r="USR922" s="1"/>
      <c r="USS922" s="1"/>
      <c r="UST922" s="1"/>
      <c r="USU922" s="1"/>
      <c r="USV922" s="1"/>
      <c r="USW922" s="1"/>
      <c r="USX922" s="1"/>
      <c r="USY922" s="1"/>
      <c r="USZ922" s="1"/>
      <c r="UTA922" s="1"/>
      <c r="UTB922" s="1"/>
      <c r="UTC922" s="1"/>
      <c r="UTD922" s="1"/>
      <c r="UTE922" s="1"/>
      <c r="UTF922" s="1"/>
      <c r="UTG922" s="1"/>
      <c r="UTH922" s="1"/>
      <c r="UTI922" s="1"/>
      <c r="UTJ922" s="1"/>
      <c r="UTK922" s="1"/>
      <c r="UTL922" s="1"/>
      <c r="UTM922" s="1"/>
      <c r="UTN922" s="1"/>
      <c r="UTO922" s="1"/>
      <c r="UTP922" s="1"/>
      <c r="UTQ922" s="1"/>
      <c r="UTR922" s="1"/>
      <c r="UTS922" s="1"/>
      <c r="UTT922" s="1"/>
      <c r="UTU922" s="1"/>
      <c r="UTV922" s="1"/>
      <c r="UTW922" s="1"/>
      <c r="UTX922" s="1"/>
      <c r="UTY922" s="1"/>
      <c r="UTZ922" s="1"/>
      <c r="UUA922" s="1"/>
      <c r="UUB922" s="1"/>
      <c r="UUC922" s="1"/>
      <c r="UUD922" s="1"/>
      <c r="UUE922" s="1"/>
      <c r="UUF922" s="1"/>
      <c r="UUG922" s="1"/>
      <c r="UUH922" s="1"/>
      <c r="UUI922" s="1"/>
      <c r="UUJ922" s="1"/>
      <c r="UUK922" s="1"/>
      <c r="UUL922" s="1"/>
      <c r="UUM922" s="1"/>
      <c r="UUN922" s="1"/>
      <c r="UUO922" s="1"/>
      <c r="UUP922" s="1"/>
      <c r="UUQ922" s="1"/>
      <c r="UUR922" s="1"/>
      <c r="UUS922" s="1"/>
      <c r="UUT922" s="1"/>
      <c r="UUU922" s="1"/>
      <c r="UUV922" s="1"/>
      <c r="UUW922" s="1"/>
      <c r="UUX922" s="1"/>
      <c r="UUY922" s="1"/>
      <c r="UUZ922" s="1"/>
      <c r="UVA922" s="1"/>
      <c r="UVB922" s="1"/>
      <c r="UVC922" s="1"/>
      <c r="UVD922" s="1"/>
      <c r="UVE922" s="1"/>
      <c r="UVF922" s="1"/>
      <c r="UVG922" s="1"/>
      <c r="UVH922" s="1"/>
      <c r="UVI922" s="1"/>
      <c r="UVJ922" s="1"/>
      <c r="UVK922" s="1"/>
      <c r="UVL922" s="1"/>
      <c r="UVM922" s="1"/>
      <c r="UVN922" s="1"/>
      <c r="UVO922" s="1"/>
      <c r="UVP922" s="1"/>
      <c r="UVQ922" s="1"/>
      <c r="UVR922" s="1"/>
      <c r="UVS922" s="1"/>
      <c r="UVT922" s="1"/>
      <c r="UVU922" s="1"/>
      <c r="UVV922" s="1"/>
      <c r="UVW922" s="1"/>
      <c r="UVX922" s="1"/>
      <c r="UVY922" s="1"/>
      <c r="UVZ922" s="1"/>
      <c r="UWA922" s="1"/>
      <c r="UWB922" s="1"/>
      <c r="UWC922" s="1"/>
      <c r="UWD922" s="1"/>
      <c r="UWE922" s="1"/>
      <c r="UWF922" s="1"/>
      <c r="UWG922" s="1"/>
      <c r="UWH922" s="1"/>
      <c r="UWI922" s="1"/>
      <c r="UWJ922" s="1"/>
      <c r="UWK922" s="1"/>
      <c r="UWL922" s="1"/>
      <c r="UWM922" s="1"/>
      <c r="UWN922" s="1"/>
      <c r="UWO922" s="1"/>
      <c r="UWP922" s="1"/>
      <c r="UWQ922" s="1"/>
      <c r="UWR922" s="1"/>
      <c r="UWS922" s="1"/>
      <c r="UWT922" s="1"/>
      <c r="UWU922" s="1"/>
      <c r="UWV922" s="1"/>
      <c r="UWW922" s="1"/>
      <c r="UWX922" s="1"/>
      <c r="UWY922" s="1"/>
      <c r="UWZ922" s="1"/>
      <c r="UXA922" s="1"/>
      <c r="UXB922" s="1"/>
      <c r="UXC922" s="1"/>
      <c r="UXD922" s="1"/>
      <c r="UXE922" s="1"/>
      <c r="UXF922" s="1"/>
      <c r="UXG922" s="1"/>
      <c r="UXH922" s="1"/>
      <c r="UXI922" s="1"/>
      <c r="UXJ922" s="1"/>
      <c r="UXK922" s="1"/>
      <c r="UXL922" s="1"/>
      <c r="UXM922" s="1"/>
      <c r="UXN922" s="1"/>
      <c r="UXO922" s="1"/>
      <c r="UXP922" s="1"/>
      <c r="UXQ922" s="1"/>
      <c r="UXR922" s="1"/>
      <c r="UXS922" s="1"/>
      <c r="UXT922" s="1"/>
      <c r="UXU922" s="1"/>
      <c r="UXV922" s="1"/>
      <c r="UXW922" s="1"/>
      <c r="UXX922" s="1"/>
      <c r="UXY922" s="1"/>
      <c r="UXZ922" s="1"/>
      <c r="UYA922" s="1"/>
      <c r="UYB922" s="1"/>
      <c r="UYC922" s="1"/>
      <c r="UYD922" s="1"/>
      <c r="UYE922" s="1"/>
      <c r="UYF922" s="1"/>
      <c r="UYG922" s="1"/>
      <c r="UYH922" s="1"/>
      <c r="UYI922" s="1"/>
      <c r="UYJ922" s="1"/>
      <c r="UYK922" s="1"/>
      <c r="UYL922" s="1"/>
      <c r="UYM922" s="1"/>
      <c r="UYN922" s="1"/>
      <c r="UYO922" s="1"/>
      <c r="UYP922" s="1"/>
      <c r="UYQ922" s="1"/>
      <c r="UYR922" s="1"/>
      <c r="UYS922" s="1"/>
      <c r="UYT922" s="1"/>
      <c r="UYU922" s="1"/>
      <c r="UYV922" s="1"/>
      <c r="UYW922" s="1"/>
      <c r="UYX922" s="1"/>
      <c r="UYY922" s="1"/>
      <c r="UYZ922" s="1"/>
      <c r="UZA922" s="1"/>
      <c r="UZB922" s="1"/>
      <c r="UZC922" s="1"/>
      <c r="UZD922" s="1"/>
      <c r="UZE922" s="1"/>
      <c r="UZF922" s="1"/>
      <c r="UZG922" s="1"/>
      <c r="UZH922" s="1"/>
      <c r="UZI922" s="1"/>
      <c r="UZJ922" s="1"/>
      <c r="UZK922" s="1"/>
      <c r="UZL922" s="1"/>
      <c r="UZM922" s="1"/>
      <c r="UZN922" s="1"/>
      <c r="UZO922" s="1"/>
      <c r="UZP922" s="1"/>
      <c r="UZQ922" s="1"/>
      <c r="UZR922" s="1"/>
      <c r="UZS922" s="1"/>
      <c r="UZT922" s="1"/>
      <c r="UZU922" s="1"/>
      <c r="UZV922" s="1"/>
      <c r="UZW922" s="1"/>
      <c r="UZX922" s="1"/>
      <c r="UZY922" s="1"/>
      <c r="UZZ922" s="1"/>
      <c r="VAA922" s="1"/>
      <c r="VAB922" s="1"/>
      <c r="VAC922" s="1"/>
      <c r="VAD922" s="1"/>
      <c r="VAE922" s="1"/>
      <c r="VAF922" s="1"/>
      <c r="VAG922" s="1"/>
      <c r="VAH922" s="1"/>
      <c r="VAI922" s="1"/>
      <c r="VAJ922" s="1"/>
      <c r="VAK922" s="1"/>
      <c r="VAL922" s="1"/>
      <c r="VAM922" s="1"/>
      <c r="VAN922" s="1"/>
      <c r="VAO922" s="1"/>
      <c r="VAP922" s="1"/>
      <c r="VAQ922" s="1"/>
      <c r="VAR922" s="1"/>
      <c r="VAS922" s="1"/>
      <c r="VAT922" s="1"/>
      <c r="VAU922" s="1"/>
      <c r="VAV922" s="1"/>
      <c r="VAW922" s="1"/>
      <c r="VAX922" s="1"/>
      <c r="VAY922" s="1"/>
      <c r="VAZ922" s="1"/>
      <c r="VBA922" s="1"/>
      <c r="VBB922" s="1"/>
      <c r="VBC922" s="1"/>
      <c r="VBD922" s="1"/>
      <c r="VBE922" s="1"/>
      <c r="VBF922" s="1"/>
      <c r="VBG922" s="1"/>
      <c r="VBH922" s="1"/>
      <c r="VBI922" s="1"/>
      <c r="VBJ922" s="1"/>
      <c r="VBK922" s="1"/>
      <c r="VBL922" s="1"/>
      <c r="VBM922" s="1"/>
      <c r="VBN922" s="1"/>
      <c r="VBO922" s="1"/>
      <c r="VBP922" s="1"/>
      <c r="VBQ922" s="1"/>
      <c r="VBR922" s="1"/>
      <c r="VBS922" s="1"/>
      <c r="VBT922" s="1"/>
      <c r="VBU922" s="1"/>
      <c r="VBV922" s="1"/>
      <c r="VBW922" s="1"/>
      <c r="VBX922" s="1"/>
      <c r="VBY922" s="1"/>
      <c r="VBZ922" s="1"/>
      <c r="VCA922" s="1"/>
      <c r="VCB922" s="1"/>
      <c r="VCC922" s="1"/>
      <c r="VCD922" s="1"/>
      <c r="VCE922" s="1"/>
      <c r="VCF922" s="1"/>
      <c r="VCG922" s="1"/>
      <c r="VCH922" s="1"/>
      <c r="VCI922" s="1"/>
      <c r="VCJ922" s="1"/>
      <c r="VCK922" s="1"/>
      <c r="VCL922" s="1"/>
      <c r="VCM922" s="1"/>
      <c r="VCN922" s="1"/>
      <c r="VCO922" s="1"/>
      <c r="VCP922" s="1"/>
      <c r="VCQ922" s="1"/>
      <c r="VCR922" s="1"/>
      <c r="VCS922" s="1"/>
      <c r="VCT922" s="1"/>
      <c r="VCU922" s="1"/>
      <c r="VCV922" s="1"/>
      <c r="VCW922" s="1"/>
      <c r="VCX922" s="1"/>
      <c r="VCY922" s="1"/>
      <c r="VCZ922" s="1"/>
      <c r="VDA922" s="1"/>
      <c r="VDB922" s="1"/>
      <c r="VDC922" s="1"/>
      <c r="VDD922" s="1"/>
      <c r="VDE922" s="1"/>
      <c r="VDF922" s="1"/>
      <c r="VDG922" s="1"/>
      <c r="VDH922" s="1"/>
      <c r="VDI922" s="1"/>
      <c r="VDJ922" s="1"/>
      <c r="VDK922" s="1"/>
      <c r="VDL922" s="1"/>
      <c r="VDM922" s="1"/>
      <c r="VDN922" s="1"/>
      <c r="VDO922" s="1"/>
      <c r="VDP922" s="1"/>
      <c r="VDQ922" s="1"/>
      <c r="VDR922" s="1"/>
      <c r="VDS922" s="1"/>
      <c r="VDT922" s="1"/>
      <c r="VDU922" s="1"/>
      <c r="VDV922" s="1"/>
      <c r="VDW922" s="1"/>
      <c r="VDX922" s="1"/>
      <c r="VDY922" s="1"/>
      <c r="VDZ922" s="1"/>
      <c r="VEA922" s="1"/>
      <c r="VEB922" s="1"/>
      <c r="VEC922" s="1"/>
      <c r="VED922" s="1"/>
      <c r="VEE922" s="1"/>
      <c r="VEF922" s="1"/>
      <c r="VEG922" s="1"/>
      <c r="VEH922" s="1"/>
      <c r="VEI922" s="1"/>
      <c r="VEJ922" s="1"/>
      <c r="VEK922" s="1"/>
      <c r="VEL922" s="1"/>
      <c r="VEM922" s="1"/>
      <c r="VEN922" s="1"/>
      <c r="VEO922" s="1"/>
      <c r="VEP922" s="1"/>
      <c r="VEQ922" s="1"/>
      <c r="VER922" s="1"/>
      <c r="VES922" s="1"/>
      <c r="VET922" s="1"/>
      <c r="VEU922" s="1"/>
      <c r="VEV922" s="1"/>
      <c r="VEW922" s="1"/>
      <c r="VEX922" s="1"/>
      <c r="VEY922" s="1"/>
      <c r="VEZ922" s="1"/>
      <c r="VFA922" s="1"/>
      <c r="VFB922" s="1"/>
      <c r="VFC922" s="1"/>
      <c r="VFD922" s="1"/>
      <c r="VFE922" s="1"/>
      <c r="VFF922" s="1"/>
      <c r="VFG922" s="1"/>
      <c r="VFH922" s="1"/>
      <c r="VFI922" s="1"/>
      <c r="VFJ922" s="1"/>
      <c r="VFK922" s="1"/>
      <c r="VFL922" s="1"/>
      <c r="VFM922" s="1"/>
      <c r="VFN922" s="1"/>
      <c r="VFO922" s="1"/>
      <c r="VFP922" s="1"/>
      <c r="VFQ922" s="1"/>
      <c r="VFR922" s="1"/>
      <c r="VFS922" s="1"/>
      <c r="VFT922" s="1"/>
      <c r="VFU922" s="1"/>
      <c r="VFV922" s="1"/>
      <c r="VFW922" s="1"/>
      <c r="VFX922" s="1"/>
      <c r="VFY922" s="1"/>
      <c r="VFZ922" s="1"/>
      <c r="VGA922" s="1"/>
      <c r="VGB922" s="1"/>
      <c r="VGC922" s="1"/>
      <c r="VGD922" s="1"/>
      <c r="VGE922" s="1"/>
      <c r="VGF922" s="1"/>
      <c r="VGG922" s="1"/>
      <c r="VGH922" s="1"/>
      <c r="VGI922" s="1"/>
      <c r="VGJ922" s="1"/>
      <c r="VGK922" s="1"/>
      <c r="VGL922" s="1"/>
      <c r="VGM922" s="1"/>
      <c r="VGN922" s="1"/>
      <c r="VGO922" s="1"/>
      <c r="VGP922" s="1"/>
      <c r="VGQ922" s="1"/>
      <c r="VGR922" s="1"/>
      <c r="VGS922" s="1"/>
      <c r="VGT922" s="1"/>
      <c r="VGU922" s="1"/>
      <c r="VGV922" s="1"/>
      <c r="VGW922" s="1"/>
      <c r="VGX922" s="1"/>
      <c r="VGY922" s="1"/>
      <c r="VGZ922" s="1"/>
      <c r="VHA922" s="1"/>
      <c r="VHB922" s="1"/>
      <c r="VHC922" s="1"/>
      <c r="VHD922" s="1"/>
      <c r="VHE922" s="1"/>
      <c r="VHF922" s="1"/>
      <c r="VHG922" s="1"/>
      <c r="VHH922" s="1"/>
      <c r="VHI922" s="1"/>
      <c r="VHJ922" s="1"/>
      <c r="VHK922" s="1"/>
      <c r="VHL922" s="1"/>
      <c r="VHM922" s="1"/>
      <c r="VHN922" s="1"/>
      <c r="VHO922" s="1"/>
      <c r="VHP922" s="1"/>
      <c r="VHQ922" s="1"/>
      <c r="VHR922" s="1"/>
      <c r="VHS922" s="1"/>
      <c r="VHT922" s="1"/>
      <c r="VHU922" s="1"/>
      <c r="VHV922" s="1"/>
      <c r="VHW922" s="1"/>
      <c r="VHX922" s="1"/>
      <c r="VHY922" s="1"/>
      <c r="VHZ922" s="1"/>
      <c r="VIA922" s="1"/>
      <c r="VIB922" s="1"/>
      <c r="VIC922" s="1"/>
      <c r="VID922" s="1"/>
      <c r="VIE922" s="1"/>
      <c r="VIF922" s="1"/>
      <c r="VIG922" s="1"/>
      <c r="VIH922" s="1"/>
      <c r="VII922" s="1"/>
      <c r="VIJ922" s="1"/>
      <c r="VIK922" s="1"/>
      <c r="VIL922" s="1"/>
      <c r="VIM922" s="1"/>
      <c r="VIN922" s="1"/>
      <c r="VIO922" s="1"/>
      <c r="VIP922" s="1"/>
      <c r="VIQ922" s="1"/>
      <c r="VIR922" s="1"/>
      <c r="VIS922" s="1"/>
      <c r="VIT922" s="1"/>
      <c r="VIU922" s="1"/>
      <c r="VIV922" s="1"/>
      <c r="VIW922" s="1"/>
      <c r="VIX922" s="1"/>
      <c r="VIY922" s="1"/>
      <c r="VIZ922" s="1"/>
      <c r="VJA922" s="1"/>
      <c r="VJB922" s="1"/>
      <c r="VJC922" s="1"/>
      <c r="VJD922" s="1"/>
      <c r="VJE922" s="1"/>
      <c r="VJF922" s="1"/>
      <c r="VJG922" s="1"/>
      <c r="VJH922" s="1"/>
      <c r="VJI922" s="1"/>
      <c r="VJJ922" s="1"/>
      <c r="VJK922" s="1"/>
      <c r="VJL922" s="1"/>
      <c r="VJM922" s="1"/>
      <c r="VJN922" s="1"/>
      <c r="VJO922" s="1"/>
      <c r="VJP922" s="1"/>
      <c r="VJQ922" s="1"/>
      <c r="VJR922" s="1"/>
      <c r="VJS922" s="1"/>
      <c r="VJT922" s="1"/>
      <c r="VJU922" s="1"/>
      <c r="VJV922" s="1"/>
      <c r="VJW922" s="1"/>
      <c r="VJX922" s="1"/>
      <c r="VJY922" s="1"/>
      <c r="VJZ922" s="1"/>
      <c r="VKA922" s="1"/>
      <c r="VKB922" s="1"/>
      <c r="VKC922" s="1"/>
      <c r="VKD922" s="1"/>
      <c r="VKE922" s="1"/>
      <c r="VKF922" s="1"/>
      <c r="VKG922" s="1"/>
      <c r="VKH922" s="1"/>
      <c r="VKI922" s="1"/>
      <c r="VKJ922" s="1"/>
      <c r="VKK922" s="1"/>
      <c r="VKL922" s="1"/>
      <c r="VKM922" s="1"/>
      <c r="VKN922" s="1"/>
      <c r="VKO922" s="1"/>
      <c r="VKP922" s="1"/>
      <c r="VKQ922" s="1"/>
      <c r="VKR922" s="1"/>
      <c r="VKS922" s="1"/>
      <c r="VKT922" s="1"/>
      <c r="VKU922" s="1"/>
      <c r="VKV922" s="1"/>
      <c r="VKW922" s="1"/>
      <c r="VKX922" s="1"/>
      <c r="VKY922" s="1"/>
      <c r="VKZ922" s="1"/>
      <c r="VLA922" s="1"/>
      <c r="VLB922" s="1"/>
      <c r="VLC922" s="1"/>
      <c r="VLD922" s="1"/>
      <c r="VLE922" s="1"/>
      <c r="VLF922" s="1"/>
      <c r="VLG922" s="1"/>
      <c r="VLH922" s="1"/>
      <c r="VLI922" s="1"/>
      <c r="VLJ922" s="1"/>
      <c r="VLK922" s="1"/>
      <c r="VLL922" s="1"/>
      <c r="VLM922" s="1"/>
      <c r="VLN922" s="1"/>
      <c r="VLO922" s="1"/>
      <c r="VLP922" s="1"/>
      <c r="VLQ922" s="1"/>
      <c r="VLR922" s="1"/>
      <c r="VLS922" s="1"/>
      <c r="VLT922" s="1"/>
      <c r="VLU922" s="1"/>
      <c r="VLV922" s="1"/>
      <c r="VLW922" s="1"/>
      <c r="VLX922" s="1"/>
      <c r="VLY922" s="1"/>
      <c r="VLZ922" s="1"/>
      <c r="VMA922" s="1"/>
      <c r="VMB922" s="1"/>
      <c r="VMC922" s="1"/>
      <c r="VMD922" s="1"/>
      <c r="VME922" s="1"/>
      <c r="VMF922" s="1"/>
      <c r="VMG922" s="1"/>
      <c r="VMH922" s="1"/>
      <c r="VMI922" s="1"/>
      <c r="VMJ922" s="1"/>
      <c r="VMK922" s="1"/>
      <c r="VML922" s="1"/>
      <c r="VMM922" s="1"/>
      <c r="VMN922" s="1"/>
      <c r="VMO922" s="1"/>
      <c r="VMP922" s="1"/>
      <c r="VMQ922" s="1"/>
      <c r="VMR922" s="1"/>
      <c r="VMS922" s="1"/>
      <c r="VMT922" s="1"/>
      <c r="VMU922" s="1"/>
      <c r="VMV922" s="1"/>
      <c r="VMW922" s="1"/>
      <c r="VMX922" s="1"/>
      <c r="VMY922" s="1"/>
      <c r="VMZ922" s="1"/>
      <c r="VNA922" s="1"/>
      <c r="VNB922" s="1"/>
      <c r="VNC922" s="1"/>
      <c r="VND922" s="1"/>
      <c r="VNE922" s="1"/>
      <c r="VNF922" s="1"/>
      <c r="VNG922" s="1"/>
      <c r="VNH922" s="1"/>
      <c r="VNI922" s="1"/>
      <c r="VNJ922" s="1"/>
      <c r="VNK922" s="1"/>
      <c r="VNL922" s="1"/>
      <c r="VNM922" s="1"/>
      <c r="VNN922" s="1"/>
      <c r="VNO922" s="1"/>
      <c r="VNP922" s="1"/>
      <c r="VNQ922" s="1"/>
      <c r="VNR922" s="1"/>
      <c r="VNS922" s="1"/>
      <c r="VNT922" s="1"/>
      <c r="VNU922" s="1"/>
      <c r="VNV922" s="1"/>
      <c r="VNW922" s="1"/>
      <c r="VNX922" s="1"/>
      <c r="VNY922" s="1"/>
      <c r="VNZ922" s="1"/>
      <c r="VOA922" s="1"/>
      <c r="VOB922" s="1"/>
      <c r="VOC922" s="1"/>
      <c r="VOD922" s="1"/>
      <c r="VOE922" s="1"/>
      <c r="VOF922" s="1"/>
      <c r="VOG922" s="1"/>
      <c r="VOH922" s="1"/>
      <c r="VOI922" s="1"/>
      <c r="VOJ922" s="1"/>
      <c r="VOK922" s="1"/>
      <c r="VOL922" s="1"/>
      <c r="VOM922" s="1"/>
      <c r="VON922" s="1"/>
      <c r="VOO922" s="1"/>
      <c r="VOP922" s="1"/>
      <c r="VOQ922" s="1"/>
      <c r="VOR922" s="1"/>
      <c r="VOS922" s="1"/>
      <c r="VOT922" s="1"/>
      <c r="VOU922" s="1"/>
      <c r="VOV922" s="1"/>
      <c r="VOW922" s="1"/>
      <c r="VOX922" s="1"/>
      <c r="VOY922" s="1"/>
      <c r="VOZ922" s="1"/>
      <c r="VPA922" s="1"/>
      <c r="VPB922" s="1"/>
      <c r="VPC922" s="1"/>
      <c r="VPD922" s="1"/>
      <c r="VPE922" s="1"/>
      <c r="VPF922" s="1"/>
      <c r="VPG922" s="1"/>
      <c r="VPH922" s="1"/>
      <c r="VPI922" s="1"/>
      <c r="VPJ922" s="1"/>
      <c r="VPK922" s="1"/>
      <c r="VPL922" s="1"/>
      <c r="VPM922" s="1"/>
      <c r="VPN922" s="1"/>
      <c r="VPO922" s="1"/>
      <c r="VPP922" s="1"/>
      <c r="VPQ922" s="1"/>
      <c r="VPR922" s="1"/>
      <c r="VPS922" s="1"/>
      <c r="VPT922" s="1"/>
      <c r="VPU922" s="1"/>
      <c r="VPV922" s="1"/>
      <c r="VPW922" s="1"/>
      <c r="VPX922" s="1"/>
      <c r="VPY922" s="1"/>
      <c r="VPZ922" s="1"/>
      <c r="VQA922" s="1"/>
      <c r="VQB922" s="1"/>
      <c r="VQC922" s="1"/>
      <c r="VQD922" s="1"/>
      <c r="VQE922" s="1"/>
      <c r="VQF922" s="1"/>
      <c r="VQG922" s="1"/>
      <c r="VQH922" s="1"/>
      <c r="VQI922" s="1"/>
      <c r="VQJ922" s="1"/>
      <c r="VQK922" s="1"/>
      <c r="VQL922" s="1"/>
      <c r="VQM922" s="1"/>
      <c r="VQN922" s="1"/>
      <c r="VQO922" s="1"/>
      <c r="VQP922" s="1"/>
      <c r="VQQ922" s="1"/>
      <c r="VQR922" s="1"/>
      <c r="VQS922" s="1"/>
      <c r="VQT922" s="1"/>
      <c r="VQU922" s="1"/>
      <c r="VQV922" s="1"/>
      <c r="VQW922" s="1"/>
      <c r="VQX922" s="1"/>
      <c r="VQY922" s="1"/>
      <c r="VQZ922" s="1"/>
      <c r="VRA922" s="1"/>
      <c r="VRB922" s="1"/>
      <c r="VRC922" s="1"/>
      <c r="VRD922" s="1"/>
      <c r="VRE922" s="1"/>
      <c r="VRF922" s="1"/>
      <c r="VRG922" s="1"/>
      <c r="VRH922" s="1"/>
      <c r="VRI922" s="1"/>
      <c r="VRJ922" s="1"/>
      <c r="VRK922" s="1"/>
      <c r="VRL922" s="1"/>
      <c r="VRM922" s="1"/>
      <c r="VRN922" s="1"/>
      <c r="VRO922" s="1"/>
      <c r="VRP922" s="1"/>
      <c r="VRQ922" s="1"/>
      <c r="VRR922" s="1"/>
      <c r="VRS922" s="1"/>
      <c r="VRT922" s="1"/>
      <c r="VRU922" s="1"/>
      <c r="VRV922" s="1"/>
      <c r="VRW922" s="1"/>
      <c r="VRX922" s="1"/>
      <c r="VRY922" s="1"/>
      <c r="VRZ922" s="1"/>
      <c r="VSA922" s="1"/>
      <c r="VSB922" s="1"/>
      <c r="VSC922" s="1"/>
      <c r="VSD922" s="1"/>
      <c r="VSE922" s="1"/>
      <c r="VSF922" s="1"/>
      <c r="VSG922" s="1"/>
      <c r="VSH922" s="1"/>
      <c r="VSI922" s="1"/>
      <c r="VSJ922" s="1"/>
      <c r="VSK922" s="1"/>
      <c r="VSL922" s="1"/>
      <c r="VSM922" s="1"/>
      <c r="VSN922" s="1"/>
      <c r="VSO922" s="1"/>
      <c r="VSP922" s="1"/>
      <c r="VSQ922" s="1"/>
      <c r="VSR922" s="1"/>
      <c r="VSS922" s="1"/>
      <c r="VST922" s="1"/>
      <c r="VSU922" s="1"/>
      <c r="VSV922" s="1"/>
      <c r="VSW922" s="1"/>
      <c r="VSX922" s="1"/>
      <c r="VSY922" s="1"/>
      <c r="VSZ922" s="1"/>
      <c r="VTA922" s="1"/>
      <c r="VTB922" s="1"/>
      <c r="VTC922" s="1"/>
      <c r="VTD922" s="1"/>
      <c r="VTE922" s="1"/>
      <c r="VTF922" s="1"/>
      <c r="VTG922" s="1"/>
      <c r="VTH922" s="1"/>
      <c r="VTI922" s="1"/>
      <c r="VTJ922" s="1"/>
      <c r="VTK922" s="1"/>
      <c r="VTL922" s="1"/>
      <c r="VTM922" s="1"/>
      <c r="VTN922" s="1"/>
      <c r="VTO922" s="1"/>
      <c r="VTP922" s="1"/>
      <c r="VTQ922" s="1"/>
      <c r="VTR922" s="1"/>
      <c r="VTS922" s="1"/>
      <c r="VTT922" s="1"/>
      <c r="VTU922" s="1"/>
      <c r="VTV922" s="1"/>
      <c r="VTW922" s="1"/>
      <c r="VTX922" s="1"/>
      <c r="VTY922" s="1"/>
      <c r="VTZ922" s="1"/>
      <c r="VUA922" s="1"/>
      <c r="VUB922" s="1"/>
      <c r="VUC922" s="1"/>
      <c r="VUD922" s="1"/>
      <c r="VUE922" s="1"/>
      <c r="VUF922" s="1"/>
      <c r="VUG922" s="1"/>
      <c r="VUH922" s="1"/>
      <c r="VUI922" s="1"/>
      <c r="VUJ922" s="1"/>
      <c r="VUK922" s="1"/>
      <c r="VUL922" s="1"/>
      <c r="VUM922" s="1"/>
      <c r="VUN922" s="1"/>
      <c r="VUO922" s="1"/>
      <c r="VUP922" s="1"/>
      <c r="VUQ922" s="1"/>
      <c r="VUR922" s="1"/>
      <c r="VUS922" s="1"/>
      <c r="VUT922" s="1"/>
      <c r="VUU922" s="1"/>
      <c r="VUV922" s="1"/>
      <c r="VUW922" s="1"/>
      <c r="VUX922" s="1"/>
      <c r="VUY922" s="1"/>
      <c r="VUZ922" s="1"/>
      <c r="VVA922" s="1"/>
      <c r="VVB922" s="1"/>
      <c r="VVC922" s="1"/>
      <c r="VVD922" s="1"/>
      <c r="VVE922" s="1"/>
      <c r="VVF922" s="1"/>
      <c r="VVG922" s="1"/>
      <c r="VVH922" s="1"/>
      <c r="VVI922" s="1"/>
      <c r="VVJ922" s="1"/>
      <c r="VVK922" s="1"/>
      <c r="VVL922" s="1"/>
      <c r="VVM922" s="1"/>
      <c r="VVN922" s="1"/>
      <c r="VVO922" s="1"/>
      <c r="VVP922" s="1"/>
      <c r="VVQ922" s="1"/>
      <c r="VVR922" s="1"/>
      <c r="VVS922" s="1"/>
      <c r="VVT922" s="1"/>
      <c r="VVU922" s="1"/>
      <c r="VVV922" s="1"/>
      <c r="VVW922" s="1"/>
      <c r="VVX922" s="1"/>
      <c r="VVY922" s="1"/>
      <c r="VVZ922" s="1"/>
      <c r="VWA922" s="1"/>
      <c r="VWB922" s="1"/>
      <c r="VWC922" s="1"/>
      <c r="VWD922" s="1"/>
      <c r="VWE922" s="1"/>
      <c r="VWF922" s="1"/>
      <c r="VWG922" s="1"/>
      <c r="VWH922" s="1"/>
      <c r="VWI922" s="1"/>
      <c r="VWJ922" s="1"/>
      <c r="VWK922" s="1"/>
      <c r="VWL922" s="1"/>
      <c r="VWM922" s="1"/>
      <c r="VWN922" s="1"/>
      <c r="VWO922" s="1"/>
      <c r="VWP922" s="1"/>
      <c r="VWQ922" s="1"/>
      <c r="VWR922" s="1"/>
      <c r="VWS922" s="1"/>
      <c r="VWT922" s="1"/>
      <c r="VWU922" s="1"/>
      <c r="VWV922" s="1"/>
      <c r="VWW922" s="1"/>
      <c r="VWX922" s="1"/>
      <c r="VWY922" s="1"/>
      <c r="VWZ922" s="1"/>
      <c r="VXA922" s="1"/>
      <c r="VXB922" s="1"/>
      <c r="VXC922" s="1"/>
      <c r="VXD922" s="1"/>
      <c r="VXE922" s="1"/>
      <c r="VXF922" s="1"/>
      <c r="VXG922" s="1"/>
      <c r="VXH922" s="1"/>
      <c r="VXI922" s="1"/>
      <c r="VXJ922" s="1"/>
      <c r="VXK922" s="1"/>
      <c r="VXL922" s="1"/>
      <c r="VXM922" s="1"/>
      <c r="VXN922" s="1"/>
      <c r="VXO922" s="1"/>
      <c r="VXP922" s="1"/>
      <c r="VXQ922" s="1"/>
      <c r="VXR922" s="1"/>
      <c r="VXS922" s="1"/>
      <c r="VXT922" s="1"/>
      <c r="VXU922" s="1"/>
      <c r="VXV922" s="1"/>
      <c r="VXW922" s="1"/>
      <c r="VXX922" s="1"/>
      <c r="VXY922" s="1"/>
      <c r="VXZ922" s="1"/>
      <c r="VYA922" s="1"/>
      <c r="VYB922" s="1"/>
      <c r="VYC922" s="1"/>
      <c r="VYD922" s="1"/>
      <c r="VYE922" s="1"/>
      <c r="VYF922" s="1"/>
      <c r="VYG922" s="1"/>
      <c r="VYH922" s="1"/>
      <c r="VYI922" s="1"/>
      <c r="VYJ922" s="1"/>
      <c r="VYK922" s="1"/>
      <c r="VYL922" s="1"/>
      <c r="VYM922" s="1"/>
      <c r="VYN922" s="1"/>
      <c r="VYO922" s="1"/>
      <c r="VYP922" s="1"/>
      <c r="VYQ922" s="1"/>
      <c r="VYR922" s="1"/>
      <c r="VYS922" s="1"/>
      <c r="VYT922" s="1"/>
      <c r="VYU922" s="1"/>
      <c r="VYV922" s="1"/>
      <c r="VYW922" s="1"/>
      <c r="VYX922" s="1"/>
      <c r="VYY922" s="1"/>
      <c r="VYZ922" s="1"/>
      <c r="VZA922" s="1"/>
      <c r="VZB922" s="1"/>
      <c r="VZC922" s="1"/>
      <c r="VZD922" s="1"/>
      <c r="VZE922" s="1"/>
      <c r="VZF922" s="1"/>
      <c r="VZG922" s="1"/>
      <c r="VZH922" s="1"/>
      <c r="VZI922" s="1"/>
      <c r="VZJ922" s="1"/>
      <c r="VZK922" s="1"/>
      <c r="VZL922" s="1"/>
      <c r="VZM922" s="1"/>
      <c r="VZN922" s="1"/>
      <c r="VZO922" s="1"/>
      <c r="VZP922" s="1"/>
      <c r="VZQ922" s="1"/>
      <c r="VZR922" s="1"/>
      <c r="VZS922" s="1"/>
      <c r="VZT922" s="1"/>
      <c r="VZU922" s="1"/>
      <c r="VZV922" s="1"/>
      <c r="VZW922" s="1"/>
      <c r="VZX922" s="1"/>
      <c r="VZY922" s="1"/>
      <c r="VZZ922" s="1"/>
      <c r="WAA922" s="1"/>
      <c r="WAB922" s="1"/>
      <c r="WAC922" s="1"/>
      <c r="WAD922" s="1"/>
      <c r="WAE922" s="1"/>
      <c r="WAF922" s="1"/>
      <c r="WAG922" s="1"/>
      <c r="WAH922" s="1"/>
      <c r="WAI922" s="1"/>
      <c r="WAJ922" s="1"/>
      <c r="WAK922" s="1"/>
      <c r="WAL922" s="1"/>
      <c r="WAM922" s="1"/>
      <c r="WAN922" s="1"/>
      <c r="WAO922" s="1"/>
      <c r="WAP922" s="1"/>
      <c r="WAQ922" s="1"/>
      <c r="WAR922" s="1"/>
      <c r="WAS922" s="1"/>
      <c r="WAT922" s="1"/>
      <c r="WAU922" s="1"/>
      <c r="WAV922" s="1"/>
      <c r="WAW922" s="1"/>
      <c r="WAX922" s="1"/>
      <c r="WAY922" s="1"/>
      <c r="WAZ922" s="1"/>
      <c r="WBA922" s="1"/>
      <c r="WBB922" s="1"/>
      <c r="WBC922" s="1"/>
      <c r="WBD922" s="1"/>
      <c r="WBE922" s="1"/>
      <c r="WBF922" s="1"/>
      <c r="WBG922" s="1"/>
      <c r="WBH922" s="1"/>
      <c r="WBI922" s="1"/>
      <c r="WBJ922" s="1"/>
      <c r="WBK922" s="1"/>
      <c r="WBL922" s="1"/>
      <c r="WBM922" s="1"/>
      <c r="WBN922" s="1"/>
      <c r="WBO922" s="1"/>
      <c r="WBP922" s="1"/>
      <c r="WBQ922" s="1"/>
      <c r="WBR922" s="1"/>
      <c r="WBS922" s="1"/>
      <c r="WBT922" s="1"/>
      <c r="WBU922" s="1"/>
      <c r="WBV922" s="1"/>
      <c r="WBW922" s="1"/>
      <c r="WBX922" s="1"/>
      <c r="WBY922" s="1"/>
      <c r="WBZ922" s="1"/>
      <c r="WCA922" s="1"/>
      <c r="WCB922" s="1"/>
      <c r="WCC922" s="1"/>
      <c r="WCD922" s="1"/>
      <c r="WCE922" s="1"/>
      <c r="WCF922" s="1"/>
      <c r="WCG922" s="1"/>
      <c r="WCH922" s="1"/>
      <c r="WCI922" s="1"/>
      <c r="WCJ922" s="1"/>
      <c r="WCK922" s="1"/>
      <c r="WCL922" s="1"/>
      <c r="WCM922" s="1"/>
      <c r="WCN922" s="1"/>
      <c r="WCO922" s="1"/>
      <c r="WCP922" s="1"/>
      <c r="WCQ922" s="1"/>
      <c r="WCR922" s="1"/>
      <c r="WCS922" s="1"/>
      <c r="WCT922" s="1"/>
      <c r="WCU922" s="1"/>
      <c r="WCV922" s="1"/>
      <c r="WCW922" s="1"/>
      <c r="WCX922" s="1"/>
      <c r="WCY922" s="1"/>
      <c r="WCZ922" s="1"/>
      <c r="WDA922" s="1"/>
      <c r="WDB922" s="1"/>
      <c r="WDC922" s="1"/>
      <c r="WDD922" s="1"/>
      <c r="WDE922" s="1"/>
      <c r="WDF922" s="1"/>
      <c r="WDG922" s="1"/>
      <c r="WDH922" s="1"/>
      <c r="WDI922" s="1"/>
      <c r="WDJ922" s="1"/>
      <c r="WDK922" s="1"/>
      <c r="WDL922" s="1"/>
      <c r="WDM922" s="1"/>
      <c r="WDN922" s="1"/>
      <c r="WDO922" s="1"/>
      <c r="WDP922" s="1"/>
      <c r="WDQ922" s="1"/>
      <c r="WDR922" s="1"/>
      <c r="WDS922" s="1"/>
      <c r="WDT922" s="1"/>
      <c r="WDU922" s="1"/>
      <c r="WDV922" s="1"/>
      <c r="WDW922" s="1"/>
      <c r="WDX922" s="1"/>
      <c r="WDY922" s="1"/>
      <c r="WDZ922" s="1"/>
      <c r="WEA922" s="1"/>
      <c r="WEB922" s="1"/>
      <c r="WEC922" s="1"/>
      <c r="WED922" s="1"/>
      <c r="WEE922" s="1"/>
      <c r="WEF922" s="1"/>
      <c r="WEG922" s="1"/>
      <c r="WEH922" s="1"/>
      <c r="WEI922" s="1"/>
      <c r="WEJ922" s="1"/>
      <c r="WEK922" s="1"/>
      <c r="WEL922" s="1"/>
      <c r="WEM922" s="1"/>
      <c r="WEN922" s="1"/>
      <c r="WEO922" s="1"/>
      <c r="WEP922" s="1"/>
      <c r="WEQ922" s="1"/>
      <c r="WER922" s="1"/>
      <c r="WES922" s="1"/>
      <c r="WET922" s="1"/>
      <c r="WEU922" s="1"/>
      <c r="WEV922" s="1"/>
      <c r="WEW922" s="1"/>
      <c r="WEX922" s="1"/>
      <c r="WEY922" s="1"/>
      <c r="WEZ922" s="1"/>
      <c r="WFA922" s="1"/>
      <c r="WFB922" s="1"/>
      <c r="WFC922" s="1"/>
      <c r="WFD922" s="1"/>
      <c r="WFE922" s="1"/>
      <c r="WFF922" s="1"/>
      <c r="WFG922" s="1"/>
      <c r="WFH922" s="1"/>
      <c r="WFI922" s="1"/>
      <c r="WFJ922" s="1"/>
      <c r="WFK922" s="1"/>
      <c r="WFL922" s="1"/>
      <c r="WFM922" s="1"/>
      <c r="WFN922" s="1"/>
      <c r="WFO922" s="1"/>
      <c r="WFP922" s="1"/>
      <c r="WFQ922" s="1"/>
      <c r="WFR922" s="1"/>
      <c r="WFS922" s="1"/>
      <c r="WFT922" s="1"/>
      <c r="WFU922" s="1"/>
      <c r="WFV922" s="1"/>
      <c r="WFW922" s="1"/>
      <c r="WFX922" s="1"/>
      <c r="WFY922" s="1"/>
      <c r="WFZ922" s="1"/>
      <c r="WGA922" s="1"/>
      <c r="WGB922" s="1"/>
      <c r="WGC922" s="1"/>
      <c r="WGD922" s="1"/>
      <c r="WGE922" s="1"/>
      <c r="WGF922" s="1"/>
      <c r="WGG922" s="1"/>
      <c r="WGH922" s="1"/>
      <c r="WGI922" s="1"/>
      <c r="WGJ922" s="1"/>
      <c r="WGK922" s="1"/>
      <c r="WGL922" s="1"/>
      <c r="WGM922" s="1"/>
      <c r="WGN922" s="1"/>
      <c r="WGO922" s="1"/>
      <c r="WGP922" s="1"/>
      <c r="WGQ922" s="1"/>
      <c r="WGR922" s="1"/>
      <c r="WGS922" s="1"/>
      <c r="WGT922" s="1"/>
      <c r="WGU922" s="1"/>
      <c r="WGV922" s="1"/>
      <c r="WGW922" s="1"/>
      <c r="WGX922" s="1"/>
      <c r="WGY922" s="1"/>
      <c r="WGZ922" s="1"/>
      <c r="WHA922" s="1"/>
      <c r="WHB922" s="1"/>
      <c r="WHC922" s="1"/>
      <c r="WHD922" s="1"/>
      <c r="WHE922" s="1"/>
      <c r="WHF922" s="1"/>
      <c r="WHG922" s="1"/>
      <c r="WHH922" s="1"/>
      <c r="WHI922" s="1"/>
      <c r="WHJ922" s="1"/>
      <c r="WHK922" s="1"/>
      <c r="WHL922" s="1"/>
      <c r="WHM922" s="1"/>
      <c r="WHN922" s="1"/>
      <c r="WHO922" s="1"/>
      <c r="WHP922" s="1"/>
      <c r="WHQ922" s="1"/>
      <c r="WHR922" s="1"/>
      <c r="WHS922" s="1"/>
      <c r="WHT922" s="1"/>
      <c r="WHU922" s="1"/>
      <c r="WHV922" s="1"/>
      <c r="WHW922" s="1"/>
      <c r="WHX922" s="1"/>
      <c r="WHY922" s="1"/>
      <c r="WHZ922" s="1"/>
      <c r="WIA922" s="1"/>
      <c r="WIB922" s="1"/>
      <c r="WIC922" s="1"/>
      <c r="WID922" s="1"/>
      <c r="WIE922" s="1"/>
      <c r="WIF922" s="1"/>
      <c r="WIG922" s="1"/>
      <c r="WIH922" s="1"/>
      <c r="WII922" s="1"/>
      <c r="WIJ922" s="1"/>
      <c r="WIK922" s="1"/>
      <c r="WIL922" s="1"/>
      <c r="WIM922" s="1"/>
      <c r="WIN922" s="1"/>
      <c r="WIO922" s="1"/>
      <c r="WIP922" s="1"/>
      <c r="WIQ922" s="1"/>
      <c r="WIR922" s="1"/>
      <c r="WIS922" s="1"/>
      <c r="WIT922" s="1"/>
      <c r="WIU922" s="1"/>
      <c r="WIV922" s="1"/>
      <c r="WIW922" s="1"/>
      <c r="WIX922" s="1"/>
      <c r="WIY922" s="1"/>
      <c r="WIZ922" s="1"/>
      <c r="WJA922" s="1"/>
      <c r="WJB922" s="1"/>
      <c r="WJC922" s="1"/>
      <c r="WJD922" s="1"/>
      <c r="WJE922" s="1"/>
      <c r="WJF922" s="1"/>
      <c r="WJG922" s="1"/>
      <c r="WJH922" s="1"/>
      <c r="WJI922" s="1"/>
      <c r="WJJ922" s="1"/>
      <c r="WJK922" s="1"/>
      <c r="WJL922" s="1"/>
      <c r="WJM922" s="1"/>
      <c r="WJN922" s="1"/>
      <c r="WJO922" s="1"/>
      <c r="WJP922" s="1"/>
      <c r="WJQ922" s="1"/>
      <c r="WJR922" s="1"/>
      <c r="WJS922" s="1"/>
      <c r="WJT922" s="1"/>
      <c r="WJU922" s="1"/>
      <c r="WJV922" s="1"/>
      <c r="WJW922" s="1"/>
      <c r="WJX922" s="1"/>
      <c r="WJY922" s="1"/>
      <c r="WJZ922" s="1"/>
      <c r="WKA922" s="1"/>
      <c r="WKB922" s="1"/>
      <c r="WKC922" s="1"/>
      <c r="WKD922" s="1"/>
      <c r="WKE922" s="1"/>
      <c r="WKF922" s="1"/>
      <c r="WKG922" s="1"/>
      <c r="WKH922" s="1"/>
      <c r="WKI922" s="1"/>
      <c r="WKJ922" s="1"/>
      <c r="WKK922" s="1"/>
      <c r="WKL922" s="1"/>
      <c r="WKM922" s="1"/>
      <c r="WKN922" s="1"/>
      <c r="WKO922" s="1"/>
      <c r="WKP922" s="1"/>
      <c r="WKQ922" s="1"/>
      <c r="WKR922" s="1"/>
      <c r="WKS922" s="1"/>
      <c r="WKT922" s="1"/>
      <c r="WKU922" s="1"/>
      <c r="WKV922" s="1"/>
      <c r="WKW922" s="1"/>
      <c r="WKX922" s="1"/>
      <c r="WKY922" s="1"/>
      <c r="WKZ922" s="1"/>
      <c r="WLA922" s="1"/>
      <c r="WLB922" s="1"/>
      <c r="WLC922" s="1"/>
      <c r="WLD922" s="1"/>
      <c r="WLE922" s="1"/>
      <c r="WLF922" s="1"/>
      <c r="WLG922" s="1"/>
      <c r="WLH922" s="1"/>
      <c r="WLI922" s="1"/>
      <c r="WLJ922" s="1"/>
      <c r="WLK922" s="1"/>
      <c r="WLL922" s="1"/>
      <c r="WLM922" s="1"/>
      <c r="WLN922" s="1"/>
      <c r="WLO922" s="1"/>
      <c r="WLP922" s="1"/>
      <c r="WLQ922" s="1"/>
      <c r="WLR922" s="1"/>
      <c r="WLS922" s="1"/>
      <c r="WLT922" s="1"/>
      <c r="WLU922" s="1"/>
      <c r="WLV922" s="1"/>
      <c r="WLW922" s="1"/>
      <c r="WLX922" s="1"/>
      <c r="WLY922" s="1"/>
      <c r="WLZ922" s="1"/>
      <c r="WMA922" s="1"/>
      <c r="WMB922" s="1"/>
      <c r="WMC922" s="1"/>
      <c r="WMD922" s="1"/>
      <c r="WME922" s="1"/>
      <c r="WMF922" s="1"/>
      <c r="WMG922" s="1"/>
      <c r="WMH922" s="1"/>
      <c r="WMI922" s="1"/>
      <c r="WMJ922" s="1"/>
      <c r="WMK922" s="1"/>
      <c r="WML922" s="1"/>
      <c r="WMM922" s="1"/>
      <c r="WMN922" s="1"/>
      <c r="WMO922" s="1"/>
      <c r="WMP922" s="1"/>
      <c r="WMQ922" s="1"/>
      <c r="WMR922" s="1"/>
      <c r="WMS922" s="1"/>
      <c r="WMT922" s="1"/>
      <c r="WMU922" s="1"/>
      <c r="WMV922" s="1"/>
      <c r="WMW922" s="1"/>
      <c r="WMX922" s="1"/>
      <c r="WMY922" s="1"/>
      <c r="WMZ922" s="1"/>
      <c r="WNA922" s="1"/>
      <c r="WNB922" s="1"/>
      <c r="WNC922" s="1"/>
      <c r="WND922" s="1"/>
      <c r="WNE922" s="1"/>
      <c r="WNF922" s="1"/>
      <c r="WNG922" s="1"/>
      <c r="WNH922" s="1"/>
      <c r="WNI922" s="1"/>
      <c r="WNJ922" s="1"/>
      <c r="WNK922" s="1"/>
      <c r="WNL922" s="1"/>
      <c r="WNM922" s="1"/>
      <c r="WNN922" s="1"/>
      <c r="WNO922" s="1"/>
      <c r="WNP922" s="1"/>
      <c r="WNQ922" s="1"/>
      <c r="WNR922" s="1"/>
      <c r="WNS922" s="1"/>
      <c r="WNT922" s="1"/>
      <c r="WNU922" s="1"/>
      <c r="WNV922" s="1"/>
      <c r="WNW922" s="1"/>
      <c r="WNX922" s="1"/>
      <c r="WNY922" s="1"/>
      <c r="WNZ922" s="1"/>
      <c r="WOA922" s="1"/>
      <c r="WOB922" s="1"/>
      <c r="WOC922" s="1"/>
      <c r="WOD922" s="1"/>
      <c r="WOE922" s="1"/>
      <c r="WOF922" s="1"/>
      <c r="WOG922" s="1"/>
      <c r="WOH922" s="1"/>
      <c r="WOI922" s="1"/>
      <c r="WOJ922" s="1"/>
      <c r="WOK922" s="1"/>
      <c r="WOL922" s="1"/>
      <c r="WOM922" s="1"/>
      <c r="WON922" s="1"/>
      <c r="WOO922" s="1"/>
      <c r="WOP922" s="1"/>
      <c r="WOQ922" s="1"/>
      <c r="WOR922" s="1"/>
      <c r="WOS922" s="1"/>
      <c r="WOT922" s="1"/>
      <c r="WOU922" s="1"/>
      <c r="WOV922" s="1"/>
      <c r="WOW922" s="1"/>
      <c r="WOX922" s="1"/>
      <c r="WOY922" s="1"/>
      <c r="WOZ922" s="1"/>
      <c r="WPA922" s="1"/>
      <c r="WPB922" s="1"/>
      <c r="WPC922" s="1"/>
      <c r="WPD922" s="1"/>
      <c r="WPE922" s="1"/>
      <c r="WPF922" s="1"/>
      <c r="WPG922" s="1"/>
      <c r="WPH922" s="1"/>
      <c r="WPI922" s="1"/>
      <c r="WPJ922" s="1"/>
      <c r="WPK922" s="1"/>
      <c r="WPL922" s="1"/>
      <c r="WPM922" s="1"/>
      <c r="WPN922" s="1"/>
      <c r="WPO922" s="1"/>
      <c r="WPP922" s="1"/>
      <c r="WPQ922" s="1"/>
      <c r="WPR922" s="1"/>
      <c r="WPS922" s="1"/>
      <c r="WPT922" s="1"/>
      <c r="WPU922" s="1"/>
      <c r="WPV922" s="1"/>
      <c r="WPW922" s="1"/>
      <c r="WPX922" s="1"/>
      <c r="WPY922" s="1"/>
      <c r="WPZ922" s="1"/>
      <c r="WQA922" s="1"/>
      <c r="WQB922" s="1"/>
      <c r="WQC922" s="1"/>
      <c r="WQD922" s="1"/>
      <c r="WQE922" s="1"/>
      <c r="WQF922" s="1"/>
      <c r="WQG922" s="1"/>
      <c r="WQH922" s="1"/>
      <c r="WQI922" s="1"/>
      <c r="WQJ922" s="1"/>
      <c r="WQK922" s="1"/>
      <c r="WQL922" s="1"/>
      <c r="WQM922" s="1"/>
      <c r="WQN922" s="1"/>
      <c r="WQO922" s="1"/>
      <c r="WQP922" s="1"/>
      <c r="WQQ922" s="1"/>
      <c r="WQR922" s="1"/>
      <c r="WQS922" s="1"/>
      <c r="WQT922" s="1"/>
      <c r="WQU922" s="1"/>
      <c r="WQV922" s="1"/>
      <c r="WQW922" s="1"/>
      <c r="WQX922" s="1"/>
      <c r="WQY922" s="1"/>
      <c r="WQZ922" s="1"/>
      <c r="WRA922" s="1"/>
      <c r="WRB922" s="1"/>
      <c r="WRC922" s="1"/>
      <c r="WRD922" s="1"/>
      <c r="WRE922" s="1"/>
      <c r="WRF922" s="1"/>
      <c r="WRG922" s="1"/>
      <c r="WRH922" s="1"/>
      <c r="WRI922" s="1"/>
      <c r="WRJ922" s="1"/>
      <c r="WRK922" s="1"/>
      <c r="WRL922" s="1"/>
      <c r="WRM922" s="1"/>
      <c r="WRN922" s="1"/>
      <c r="WRO922" s="1"/>
      <c r="WRP922" s="1"/>
      <c r="WRQ922" s="1"/>
      <c r="WRR922" s="1"/>
      <c r="WRS922" s="1"/>
      <c r="WRT922" s="1"/>
      <c r="WRU922" s="1"/>
      <c r="WRV922" s="1"/>
      <c r="WRW922" s="1"/>
      <c r="WRX922" s="1"/>
      <c r="WRY922" s="1"/>
      <c r="WRZ922" s="1"/>
      <c r="WSA922" s="1"/>
      <c r="WSB922" s="1"/>
      <c r="WSC922" s="1"/>
      <c r="WSD922" s="1"/>
      <c r="WSE922" s="1"/>
      <c r="WSF922" s="1"/>
      <c r="WSG922" s="1"/>
      <c r="WSH922" s="1"/>
      <c r="WSI922" s="1"/>
      <c r="WSJ922" s="1"/>
      <c r="WSK922" s="1"/>
      <c r="WSL922" s="1"/>
      <c r="WSM922" s="1"/>
      <c r="WSN922" s="1"/>
      <c r="WSO922" s="1"/>
      <c r="WSP922" s="1"/>
      <c r="WSQ922" s="1"/>
      <c r="WSR922" s="1"/>
      <c r="WSS922" s="1"/>
      <c r="WST922" s="1"/>
      <c r="WSU922" s="1"/>
      <c r="WSV922" s="1"/>
      <c r="WSW922" s="1"/>
      <c r="WSX922" s="1"/>
      <c r="WSY922" s="1"/>
      <c r="WSZ922" s="1"/>
      <c r="WTA922" s="1"/>
      <c r="WTB922" s="1"/>
      <c r="WTC922" s="1"/>
      <c r="WTD922" s="1"/>
      <c r="WTE922" s="1"/>
      <c r="WTF922" s="1"/>
      <c r="WTG922" s="1"/>
      <c r="WTH922" s="1"/>
      <c r="WTI922" s="1"/>
      <c r="WTJ922" s="1"/>
      <c r="WTK922" s="1"/>
      <c r="WTL922" s="1"/>
      <c r="WTM922" s="1"/>
      <c r="WTN922" s="1"/>
      <c r="WTO922" s="1"/>
      <c r="WTP922" s="1"/>
      <c r="WTQ922" s="1"/>
      <c r="WTR922" s="1"/>
      <c r="WTS922" s="1"/>
      <c r="WTT922" s="1"/>
      <c r="WTU922" s="1"/>
      <c r="WTV922" s="1"/>
      <c r="WTW922" s="1"/>
      <c r="WTX922" s="1"/>
      <c r="WTY922" s="1"/>
      <c r="WTZ922" s="1"/>
      <c r="WUA922" s="1"/>
      <c r="WUB922" s="1"/>
      <c r="WUC922" s="1"/>
      <c r="WUD922" s="1"/>
      <c r="WUE922" s="1"/>
      <c r="WUF922" s="1"/>
      <c r="WUG922" s="1"/>
      <c r="WUH922" s="1"/>
      <c r="WUI922" s="1"/>
      <c r="WUJ922" s="1"/>
      <c r="WUK922" s="1"/>
      <c r="WUL922" s="1"/>
      <c r="WUM922" s="1"/>
      <c r="WUN922" s="1"/>
      <c r="WUO922" s="1"/>
      <c r="WUP922" s="1"/>
      <c r="WUQ922" s="1"/>
      <c r="WUR922" s="1"/>
      <c r="WUS922" s="1"/>
      <c r="WUT922" s="1"/>
      <c r="WUU922" s="1"/>
      <c r="WUV922" s="1"/>
      <c r="WUW922" s="1"/>
      <c r="WUX922" s="1"/>
      <c r="WUY922" s="1"/>
      <c r="WUZ922" s="1"/>
      <c r="WVA922" s="1"/>
      <c r="WVB922" s="1"/>
      <c r="WVC922" s="1"/>
      <c r="WVD922" s="1"/>
      <c r="WVE922" s="1"/>
      <c r="WVF922" s="1"/>
      <c r="WVG922" s="1"/>
      <c r="WVH922" s="1"/>
      <c r="WVI922" s="1"/>
      <c r="WVJ922" s="1"/>
      <c r="WVK922" s="1"/>
      <c r="WVL922" s="1"/>
      <c r="WVM922" s="1"/>
      <c r="WVN922" s="1"/>
      <c r="WVO922" s="1"/>
      <c r="WVP922" s="1"/>
      <c r="WVQ922" s="1"/>
      <c r="WVR922" s="1"/>
      <c r="WVS922" s="1"/>
      <c r="WVT922" s="1"/>
      <c r="WVU922" s="1"/>
      <c r="WVV922" s="1"/>
      <c r="WVW922" s="1"/>
      <c r="WVX922" s="1"/>
      <c r="WVY922" s="1"/>
      <c r="WVZ922" s="1"/>
      <c r="WWA922" s="1"/>
      <c r="WWB922" s="1"/>
      <c r="WWC922" s="1"/>
      <c r="WWD922" s="1"/>
      <c r="WWE922" s="1"/>
      <c r="WWF922" s="1"/>
      <c r="WWG922" s="1"/>
      <c r="WWH922" s="1"/>
      <c r="WWI922" s="1"/>
      <c r="WWJ922" s="1"/>
      <c r="WWK922" s="1"/>
      <c r="WWL922" s="1"/>
      <c r="WWM922" s="1"/>
      <c r="WWN922" s="1"/>
      <c r="WWO922" s="1"/>
      <c r="WWP922" s="1"/>
      <c r="WWQ922" s="1"/>
      <c r="WWR922" s="1"/>
      <c r="WWS922" s="1"/>
      <c r="WWT922" s="1"/>
      <c r="WWU922" s="1"/>
      <c r="WWV922" s="1"/>
      <c r="WWW922" s="1"/>
      <c r="WWX922" s="1"/>
      <c r="WWY922" s="1"/>
      <c r="WWZ922" s="1"/>
      <c r="WXA922" s="1"/>
      <c r="WXB922" s="1"/>
      <c r="WXC922" s="1"/>
      <c r="WXD922" s="1"/>
      <c r="WXE922" s="1"/>
      <c r="WXF922" s="1"/>
      <c r="WXG922" s="1"/>
      <c r="WXH922" s="1"/>
      <c r="WXI922" s="1"/>
      <c r="WXJ922" s="1"/>
      <c r="WXK922" s="1"/>
      <c r="WXL922" s="1"/>
      <c r="WXM922" s="1"/>
      <c r="WXN922" s="1"/>
      <c r="WXO922" s="1"/>
      <c r="WXP922" s="1"/>
      <c r="WXQ922" s="1"/>
      <c r="WXR922" s="1"/>
      <c r="WXS922" s="1"/>
      <c r="WXT922" s="1"/>
      <c r="WXU922" s="1"/>
      <c r="WXV922" s="1"/>
      <c r="WXW922" s="1"/>
      <c r="WXX922" s="1"/>
      <c r="WXY922" s="1"/>
      <c r="WXZ922" s="1"/>
      <c r="WYA922" s="1"/>
      <c r="WYB922" s="1"/>
      <c r="WYC922" s="1"/>
      <c r="WYD922" s="1"/>
      <c r="WYE922" s="1"/>
      <c r="WYF922" s="1"/>
      <c r="WYG922" s="1"/>
      <c r="WYH922" s="1"/>
      <c r="WYI922" s="1"/>
      <c r="WYJ922" s="1"/>
      <c r="WYK922" s="1"/>
      <c r="WYL922" s="1"/>
      <c r="WYM922" s="1"/>
      <c r="WYN922" s="1"/>
      <c r="WYO922" s="1"/>
      <c r="WYP922" s="1"/>
      <c r="WYQ922" s="1"/>
      <c r="WYR922" s="1"/>
      <c r="WYS922" s="1"/>
      <c r="WYT922" s="1"/>
      <c r="WYU922" s="1"/>
      <c r="WYV922" s="1"/>
      <c r="WYW922" s="1"/>
      <c r="WYX922" s="1"/>
      <c r="WYY922" s="1"/>
      <c r="WYZ922" s="1"/>
      <c r="WZA922" s="1"/>
      <c r="WZB922" s="1"/>
      <c r="WZC922" s="1"/>
      <c r="WZD922" s="1"/>
      <c r="WZE922" s="1"/>
      <c r="WZF922" s="1"/>
      <c r="WZG922" s="1"/>
      <c r="WZH922" s="1"/>
      <c r="WZI922" s="1"/>
      <c r="WZJ922" s="1"/>
      <c r="WZK922" s="1"/>
      <c r="WZL922" s="1"/>
      <c r="WZM922" s="1"/>
      <c r="WZN922" s="1"/>
      <c r="WZO922" s="1"/>
      <c r="WZP922" s="1"/>
      <c r="WZQ922" s="1"/>
      <c r="WZR922" s="1"/>
      <c r="WZS922" s="1"/>
      <c r="WZT922" s="1"/>
      <c r="WZU922" s="1"/>
      <c r="WZV922" s="1"/>
      <c r="WZW922" s="1"/>
      <c r="WZX922" s="1"/>
      <c r="WZY922" s="1"/>
      <c r="WZZ922" s="1"/>
      <c r="XAA922" s="1"/>
      <c r="XAB922" s="1"/>
      <c r="XAC922" s="1"/>
      <c r="XAD922" s="1"/>
      <c r="XAE922" s="1"/>
      <c r="XAF922" s="1"/>
      <c r="XAG922" s="1"/>
      <c r="XAH922" s="1"/>
      <c r="XAI922" s="1"/>
      <c r="XAJ922" s="1"/>
      <c r="XAK922" s="1"/>
      <c r="XAL922" s="1"/>
      <c r="XAM922" s="1"/>
      <c r="XAN922" s="1"/>
      <c r="XAO922" s="1"/>
      <c r="XAP922" s="1"/>
      <c r="XAQ922" s="1"/>
      <c r="XAR922" s="1"/>
      <c r="XAS922" s="1"/>
      <c r="XAT922" s="1"/>
      <c r="XAU922" s="1"/>
      <c r="XAV922" s="1"/>
      <c r="XAW922" s="1"/>
      <c r="XAX922" s="1"/>
      <c r="XAY922" s="1"/>
      <c r="XAZ922" s="1"/>
      <c r="XBA922" s="1"/>
      <c r="XBB922" s="1"/>
      <c r="XBC922" s="1"/>
      <c r="XBD922" s="1"/>
      <c r="XBE922" s="1"/>
      <c r="XBF922" s="1"/>
      <c r="XBG922" s="1"/>
      <c r="XBH922" s="1"/>
      <c r="XBI922" s="1"/>
      <c r="XBJ922" s="1"/>
      <c r="XBK922" s="1"/>
      <c r="XBL922" s="1"/>
      <c r="XBM922" s="1"/>
      <c r="XBN922" s="1"/>
      <c r="XBO922" s="1"/>
      <c r="XBP922" s="1"/>
      <c r="XBQ922" s="1"/>
      <c r="XBR922" s="1"/>
      <c r="XBS922" s="1"/>
      <c r="XBT922" s="1"/>
      <c r="XBU922" s="1"/>
      <c r="XBV922" s="1"/>
      <c r="XBW922" s="1"/>
      <c r="XBX922" s="1"/>
      <c r="XBY922" s="1"/>
      <c r="XBZ922" s="1"/>
      <c r="XCA922" s="1"/>
      <c r="XCB922" s="1"/>
      <c r="XCC922" s="1"/>
      <c r="XCD922" s="1"/>
      <c r="XCE922" s="1"/>
      <c r="XCF922" s="1"/>
      <c r="XCG922" s="1"/>
      <c r="XCH922" s="1"/>
      <c r="XCI922" s="1"/>
      <c r="XCJ922" s="1"/>
      <c r="XCK922" s="1"/>
      <c r="XCL922" s="1"/>
      <c r="XCM922" s="1"/>
      <c r="XCN922" s="1"/>
      <c r="XCO922" s="1"/>
      <c r="XCP922" s="1"/>
      <c r="XCQ922" s="1"/>
      <c r="XCR922" s="1"/>
      <c r="XCS922" s="1"/>
      <c r="XCT922" s="1"/>
      <c r="XCU922" s="1"/>
      <c r="XCV922" s="1"/>
      <c r="XCW922" s="1"/>
      <c r="XCX922" s="1"/>
      <c r="XCY922" s="1"/>
      <c r="XCZ922" s="1"/>
      <c r="XDA922" s="1"/>
      <c r="XDB922" s="1"/>
      <c r="XDC922" s="1"/>
      <c r="XDD922" s="1"/>
      <c r="XDE922" s="1"/>
      <c r="XDF922" s="1"/>
      <c r="XDG922" s="1"/>
      <c r="XDH922" s="1"/>
      <c r="XDI922" s="1"/>
      <c r="XDJ922" s="1"/>
      <c r="XDK922" s="1"/>
      <c r="XDL922" s="1"/>
      <c r="XDM922" s="1"/>
      <c r="XDN922" s="1"/>
      <c r="XDO922" s="1"/>
      <c r="XDP922" s="1"/>
      <c r="XDQ922" s="1"/>
      <c r="XDR922" s="1"/>
      <c r="XDS922" s="1"/>
      <c r="XDT922" s="1"/>
      <c r="XDU922" s="1"/>
      <c r="XDV922" s="1"/>
      <c r="XDW922" s="1"/>
      <c r="XDX922" s="1"/>
      <c r="XDY922" s="1"/>
      <c r="XDZ922" s="1"/>
      <c r="XEA922" s="1"/>
      <c r="XEB922" s="1"/>
      <c r="XEC922" s="1"/>
      <c r="XED922" s="1"/>
      <c r="XEE922" s="1"/>
      <c r="XEF922" s="1"/>
      <c r="XEG922" s="1"/>
      <c r="XEH922" s="1"/>
      <c r="XEI922" s="1"/>
      <c r="XEJ922" s="1"/>
      <c r="XEK922" s="1"/>
      <c r="XEL922" s="1"/>
      <c r="XEM922" s="1"/>
      <c r="XEN922" s="1"/>
      <c r="XEO922" s="1"/>
      <c r="XEP922" s="1"/>
      <c r="XEQ922" s="1"/>
      <c r="XER922" s="1"/>
      <c r="XES922" s="1"/>
      <c r="XET922" s="1"/>
      <c r="XEU922" s="1"/>
      <c r="XEV922" s="1"/>
      <c r="XEW922" s="1"/>
      <c r="XEX922" s="1"/>
      <c r="XEY922" s="1"/>
      <c r="XEZ922" s="1"/>
      <c r="XFB922" s="7"/>
      <c r="XFC922" s="7"/>
    </row>
    <row r="923" spans="1:16383" s="3" customFormat="1" ht="41.25" customHeight="1">
      <c r="A923" s="8">
        <v>920</v>
      </c>
      <c r="B923" s="15" t="s">
        <v>1003</v>
      </c>
      <c r="C923" s="8" t="s">
        <v>11</v>
      </c>
      <c r="D923" s="8" t="s">
        <v>419</v>
      </c>
      <c r="E923" s="8" t="s">
        <v>80</v>
      </c>
      <c r="F923" s="8" t="s">
        <v>14</v>
      </c>
      <c r="G923" s="8" t="s">
        <v>876</v>
      </c>
      <c r="H923" s="11" t="s">
        <v>1067</v>
      </c>
    </row>
    <row r="924" spans="1:16383" ht="41.25" customHeight="1">
      <c r="A924" s="8">
        <v>921</v>
      </c>
      <c r="B924" s="15" t="s">
        <v>1004</v>
      </c>
      <c r="C924" s="8" t="s">
        <v>11</v>
      </c>
      <c r="D924" s="8" t="s">
        <v>419</v>
      </c>
      <c r="E924" s="8" t="s">
        <v>152</v>
      </c>
      <c r="F924" s="8" t="s">
        <v>14</v>
      </c>
      <c r="G924" s="8" t="s">
        <v>876</v>
      </c>
      <c r="H924" s="10" t="s">
        <v>1005</v>
      </c>
    </row>
    <row r="925" spans="1:16383" ht="41.25" customHeight="1">
      <c r="A925" s="8">
        <v>922</v>
      </c>
      <c r="B925" s="15" t="s">
        <v>1006</v>
      </c>
      <c r="C925" s="8" t="s">
        <v>11</v>
      </c>
      <c r="D925" s="8" t="s">
        <v>419</v>
      </c>
      <c r="E925" s="8" t="s">
        <v>152</v>
      </c>
      <c r="F925" s="8" t="s">
        <v>14</v>
      </c>
      <c r="G925" s="8" t="s">
        <v>876</v>
      </c>
      <c r="H925" s="10" t="s">
        <v>1007</v>
      </c>
    </row>
    <row r="926" spans="1:16383" ht="41.25" customHeight="1">
      <c r="A926" s="8">
        <v>923</v>
      </c>
      <c r="B926" s="15" t="s">
        <v>1008</v>
      </c>
      <c r="C926" s="8" t="s">
        <v>11</v>
      </c>
      <c r="D926" s="8" t="s">
        <v>419</v>
      </c>
      <c r="E926" s="8" t="s">
        <v>152</v>
      </c>
      <c r="F926" s="8" t="s">
        <v>14</v>
      </c>
      <c r="G926" s="8" t="s">
        <v>876</v>
      </c>
      <c r="H926" s="10" t="s">
        <v>945</v>
      </c>
    </row>
    <row r="927" spans="1:16383" ht="41.25" customHeight="1">
      <c r="A927" s="8">
        <v>924</v>
      </c>
      <c r="B927" s="15" t="s">
        <v>1009</v>
      </c>
      <c r="C927" s="8" t="s">
        <v>11</v>
      </c>
      <c r="D927" s="8" t="s">
        <v>419</v>
      </c>
      <c r="E927" s="8" t="s">
        <v>152</v>
      </c>
      <c r="F927" s="8" t="s">
        <v>14</v>
      </c>
      <c r="G927" s="8" t="s">
        <v>876</v>
      </c>
      <c r="H927" s="10" t="s">
        <v>1010</v>
      </c>
    </row>
    <row r="928" spans="1:16383" ht="41.25" customHeight="1">
      <c r="A928" s="8">
        <v>925</v>
      </c>
      <c r="B928" s="15" t="s">
        <v>1011</v>
      </c>
      <c r="C928" s="8" t="s">
        <v>11</v>
      </c>
      <c r="D928" s="8" t="s">
        <v>419</v>
      </c>
      <c r="E928" s="8" t="s">
        <v>152</v>
      </c>
      <c r="F928" s="8" t="s">
        <v>14</v>
      </c>
      <c r="G928" s="8" t="s">
        <v>876</v>
      </c>
      <c r="H928" s="10" t="s">
        <v>1012</v>
      </c>
    </row>
    <row r="929" spans="1:8" ht="41.25" customHeight="1">
      <c r="A929" s="8">
        <v>926</v>
      </c>
      <c r="B929" s="15" t="s">
        <v>1013</v>
      </c>
      <c r="C929" s="8" t="s">
        <v>11</v>
      </c>
      <c r="D929" s="8" t="s">
        <v>419</v>
      </c>
      <c r="E929" s="8" t="s">
        <v>152</v>
      </c>
      <c r="F929" s="8" t="s">
        <v>14</v>
      </c>
      <c r="G929" s="8" t="s">
        <v>876</v>
      </c>
      <c r="H929" s="10" t="s">
        <v>1014</v>
      </c>
    </row>
    <row r="930" spans="1:8" ht="41.25" customHeight="1">
      <c r="A930" s="8">
        <v>927</v>
      </c>
      <c r="B930" s="15" t="s">
        <v>1015</v>
      </c>
      <c r="C930" s="8" t="s">
        <v>11</v>
      </c>
      <c r="D930" s="8" t="s">
        <v>419</v>
      </c>
      <c r="E930" s="8" t="s">
        <v>152</v>
      </c>
      <c r="F930" s="8" t="s">
        <v>14</v>
      </c>
      <c r="G930" s="8" t="s">
        <v>876</v>
      </c>
      <c r="H930" s="10" t="s">
        <v>1016</v>
      </c>
    </row>
    <row r="931" spans="1:8" ht="41.25" customHeight="1">
      <c r="A931" s="8">
        <v>928</v>
      </c>
      <c r="B931" s="15" t="s">
        <v>1017</v>
      </c>
      <c r="C931" s="8" t="s">
        <v>11</v>
      </c>
      <c r="D931" s="8" t="s">
        <v>419</v>
      </c>
      <c r="E931" s="8" t="s">
        <v>152</v>
      </c>
      <c r="F931" s="8" t="s">
        <v>14</v>
      </c>
      <c r="G931" s="8" t="s">
        <v>876</v>
      </c>
      <c r="H931" s="10" t="s">
        <v>945</v>
      </c>
    </row>
    <row r="932" spans="1:8" ht="41.25" customHeight="1">
      <c r="A932" s="8">
        <v>929</v>
      </c>
      <c r="B932" s="15" t="s">
        <v>1018</v>
      </c>
      <c r="C932" s="8" t="s">
        <v>11</v>
      </c>
      <c r="D932" s="8" t="s">
        <v>419</v>
      </c>
      <c r="E932" s="8" t="s">
        <v>152</v>
      </c>
      <c r="F932" s="8" t="s">
        <v>14</v>
      </c>
      <c r="G932" s="8" t="s">
        <v>876</v>
      </c>
      <c r="H932" s="10" t="s">
        <v>1019</v>
      </c>
    </row>
    <row r="933" spans="1:8" ht="41.25" customHeight="1">
      <c r="A933" s="8">
        <v>930</v>
      </c>
      <c r="B933" s="15" t="s">
        <v>1020</v>
      </c>
      <c r="C933" s="8" t="s">
        <v>11</v>
      </c>
      <c r="D933" s="8" t="s">
        <v>419</v>
      </c>
      <c r="E933" s="8" t="s">
        <v>152</v>
      </c>
      <c r="F933" s="8" t="s">
        <v>14</v>
      </c>
      <c r="G933" s="8" t="s">
        <v>876</v>
      </c>
      <c r="H933" s="10" t="s">
        <v>1019</v>
      </c>
    </row>
    <row r="934" spans="1:8" s="3" customFormat="1" ht="41.25" customHeight="1">
      <c r="A934" s="8">
        <v>931</v>
      </c>
      <c r="B934" s="15" t="s">
        <v>1021</v>
      </c>
      <c r="C934" s="8" t="s">
        <v>11</v>
      </c>
      <c r="D934" s="8" t="s">
        <v>419</v>
      </c>
      <c r="E934" s="8" t="s">
        <v>152</v>
      </c>
      <c r="F934" s="8" t="s">
        <v>14</v>
      </c>
      <c r="G934" s="8" t="s">
        <v>876</v>
      </c>
      <c r="H934" s="11" t="s">
        <v>945</v>
      </c>
    </row>
    <row r="935" spans="1:8" ht="41.25" customHeight="1">
      <c r="A935" s="8">
        <v>932</v>
      </c>
      <c r="B935" s="15" t="s">
        <v>1022</v>
      </c>
      <c r="C935" s="8" t="s">
        <v>11</v>
      </c>
      <c r="D935" s="8" t="s">
        <v>569</v>
      </c>
      <c r="E935" s="8" t="s">
        <v>399</v>
      </c>
      <c r="F935" s="8" t="s">
        <v>14</v>
      </c>
      <c r="G935" s="8" t="s">
        <v>876</v>
      </c>
      <c r="H935" s="10" t="s">
        <v>925</v>
      </c>
    </row>
    <row r="936" spans="1:8" ht="41.25" customHeight="1">
      <c r="A936" s="8">
        <v>933</v>
      </c>
      <c r="B936" s="15" t="s">
        <v>1023</v>
      </c>
      <c r="C936" s="8" t="s">
        <v>11</v>
      </c>
      <c r="D936" s="8" t="s">
        <v>569</v>
      </c>
      <c r="E936" s="8" t="s">
        <v>399</v>
      </c>
      <c r="F936" s="8" t="s">
        <v>14</v>
      </c>
      <c r="G936" s="8" t="s">
        <v>876</v>
      </c>
      <c r="H936" s="10" t="s">
        <v>1024</v>
      </c>
    </row>
    <row r="937" spans="1:8" ht="41.25" customHeight="1">
      <c r="A937" s="8">
        <v>934</v>
      </c>
      <c r="B937" s="15" t="s">
        <v>1025</v>
      </c>
      <c r="C937" s="8" t="s">
        <v>11</v>
      </c>
      <c r="D937" s="8" t="s">
        <v>576</v>
      </c>
      <c r="E937" s="8" t="s">
        <v>577</v>
      </c>
      <c r="F937" s="8" t="s">
        <v>14</v>
      </c>
      <c r="G937" s="8" t="s">
        <v>876</v>
      </c>
      <c r="H937" s="10" t="s">
        <v>1026</v>
      </c>
    </row>
    <row r="938" spans="1:8" ht="41.25" customHeight="1">
      <c r="A938" s="8">
        <v>935</v>
      </c>
      <c r="B938" s="15" t="s">
        <v>858</v>
      </c>
      <c r="C938" s="8" t="s">
        <v>11</v>
      </c>
      <c r="D938" s="8" t="s">
        <v>576</v>
      </c>
      <c r="E938" s="8" t="s">
        <v>577</v>
      </c>
      <c r="F938" s="8" t="s">
        <v>14</v>
      </c>
      <c r="G938" s="8" t="s">
        <v>876</v>
      </c>
      <c r="H938" s="10" t="s">
        <v>1027</v>
      </c>
    </row>
    <row r="939" spans="1:8" ht="41.25" customHeight="1">
      <c r="A939" s="8">
        <v>936</v>
      </c>
      <c r="B939" s="15" t="s">
        <v>1028</v>
      </c>
      <c r="C939" s="8" t="s">
        <v>17</v>
      </c>
      <c r="D939" s="8" t="s">
        <v>576</v>
      </c>
      <c r="E939" s="8" t="s">
        <v>577</v>
      </c>
      <c r="F939" s="8" t="s">
        <v>14</v>
      </c>
      <c r="G939" s="8" t="s">
        <v>876</v>
      </c>
      <c r="H939" s="10" t="s">
        <v>886</v>
      </c>
    </row>
    <row r="940" spans="1:8" ht="41.25" customHeight="1">
      <c r="A940" s="8">
        <v>937</v>
      </c>
      <c r="B940" s="15" t="s">
        <v>1029</v>
      </c>
      <c r="C940" s="8" t="s">
        <v>11</v>
      </c>
      <c r="D940" s="8" t="s">
        <v>576</v>
      </c>
      <c r="E940" s="8" t="s">
        <v>577</v>
      </c>
      <c r="F940" s="8" t="s">
        <v>14</v>
      </c>
      <c r="G940" s="8" t="s">
        <v>876</v>
      </c>
      <c r="H940" s="10" t="s">
        <v>1030</v>
      </c>
    </row>
    <row r="941" spans="1:8" ht="41.25" customHeight="1">
      <c r="A941" s="8">
        <v>938</v>
      </c>
      <c r="B941" s="15" t="s">
        <v>1031</v>
      </c>
      <c r="C941" s="8" t="s">
        <v>11</v>
      </c>
      <c r="D941" s="8" t="s">
        <v>576</v>
      </c>
      <c r="E941" s="8" t="s">
        <v>577</v>
      </c>
      <c r="F941" s="8" t="s">
        <v>14</v>
      </c>
      <c r="G941" s="8" t="s">
        <v>876</v>
      </c>
      <c r="H941" s="10" t="s">
        <v>886</v>
      </c>
    </row>
    <row r="942" spans="1:8" ht="41.25" customHeight="1">
      <c r="A942" s="8">
        <v>939</v>
      </c>
      <c r="B942" s="15" t="s">
        <v>1032</v>
      </c>
      <c r="C942" s="8" t="s">
        <v>11</v>
      </c>
      <c r="D942" s="8" t="s">
        <v>576</v>
      </c>
      <c r="E942" s="8" t="s">
        <v>577</v>
      </c>
      <c r="F942" s="8" t="s">
        <v>14</v>
      </c>
      <c r="G942" s="8" t="s">
        <v>876</v>
      </c>
      <c r="H942" s="10" t="s">
        <v>1073</v>
      </c>
    </row>
    <row r="943" spans="1:8" ht="41.25" customHeight="1">
      <c r="A943" s="8">
        <v>940</v>
      </c>
      <c r="B943" s="15" t="s">
        <v>1033</v>
      </c>
      <c r="C943" s="8" t="s">
        <v>11</v>
      </c>
      <c r="D943" s="8" t="s">
        <v>576</v>
      </c>
      <c r="E943" s="8" t="s">
        <v>577</v>
      </c>
      <c r="F943" s="8" t="s">
        <v>14</v>
      </c>
      <c r="G943" s="8" t="s">
        <v>876</v>
      </c>
      <c r="H943" s="10" t="s">
        <v>890</v>
      </c>
    </row>
    <row r="944" spans="1:8" ht="41.25" customHeight="1">
      <c r="A944" s="8">
        <v>941</v>
      </c>
      <c r="B944" s="15" t="s">
        <v>1034</v>
      </c>
      <c r="C944" s="8" t="s">
        <v>11</v>
      </c>
      <c r="D944" s="8" t="s">
        <v>576</v>
      </c>
      <c r="E944" s="8" t="s">
        <v>577</v>
      </c>
      <c r="F944" s="8" t="s">
        <v>14</v>
      </c>
      <c r="G944" s="8" t="s">
        <v>876</v>
      </c>
      <c r="H944" s="10" t="s">
        <v>1035</v>
      </c>
    </row>
    <row r="945" spans="1:9" ht="41.25" customHeight="1">
      <c r="A945" s="8">
        <v>942</v>
      </c>
      <c r="B945" s="15" t="s">
        <v>1036</v>
      </c>
      <c r="C945" s="8" t="s">
        <v>11</v>
      </c>
      <c r="D945" s="8" t="s">
        <v>576</v>
      </c>
      <c r="E945" s="8" t="s">
        <v>577</v>
      </c>
      <c r="F945" s="8" t="s">
        <v>14</v>
      </c>
      <c r="G945" s="8" t="s">
        <v>876</v>
      </c>
      <c r="H945" s="10" t="s">
        <v>945</v>
      </c>
    </row>
    <row r="946" spans="1:9" ht="41.25" customHeight="1">
      <c r="A946" s="8">
        <v>943</v>
      </c>
      <c r="B946" s="15" t="str">
        <f>"陈春莹"</f>
        <v>陈春莹</v>
      </c>
      <c r="C946" s="8" t="str">
        <f>"女"</f>
        <v>女</v>
      </c>
      <c r="D946" s="8" t="s">
        <v>760</v>
      </c>
      <c r="E946" s="8" t="s">
        <v>399</v>
      </c>
      <c r="F946" s="8" t="s">
        <v>14</v>
      </c>
      <c r="G946" s="8" t="s">
        <v>876</v>
      </c>
      <c r="H946" s="10" t="s">
        <v>1037</v>
      </c>
    </row>
    <row r="947" spans="1:9" ht="41.25" customHeight="1">
      <c r="A947" s="8">
        <v>944</v>
      </c>
      <c r="B947" s="15" t="s">
        <v>1038</v>
      </c>
      <c r="C947" s="8" t="s">
        <v>11</v>
      </c>
      <c r="D947" s="8" t="s">
        <v>766</v>
      </c>
      <c r="E947" s="8" t="s">
        <v>577</v>
      </c>
      <c r="F947" s="8" t="s">
        <v>14</v>
      </c>
      <c r="G947" s="8" t="s">
        <v>876</v>
      </c>
      <c r="H947" s="10" t="s">
        <v>1039</v>
      </c>
      <c r="I947" s="3"/>
    </row>
    <row r="948" spans="1:9" ht="41.25" customHeight="1">
      <c r="A948" s="8">
        <v>945</v>
      </c>
      <c r="B948" s="15" t="s">
        <v>1040</v>
      </c>
      <c r="C948" s="8" t="s">
        <v>11</v>
      </c>
      <c r="D948" s="8" t="s">
        <v>766</v>
      </c>
      <c r="E948" s="8" t="s">
        <v>577</v>
      </c>
      <c r="F948" s="8" t="s">
        <v>14</v>
      </c>
      <c r="G948" s="8" t="s">
        <v>876</v>
      </c>
      <c r="H948" s="10" t="s">
        <v>949</v>
      </c>
      <c r="I948" s="3"/>
    </row>
    <row r="949" spans="1:9" ht="41.25" customHeight="1">
      <c r="A949" s="8">
        <v>946</v>
      </c>
      <c r="B949" s="15" t="s">
        <v>1041</v>
      </c>
      <c r="C949" s="8" t="s">
        <v>11</v>
      </c>
      <c r="D949" s="8" t="s">
        <v>766</v>
      </c>
      <c r="E949" s="8" t="s">
        <v>577</v>
      </c>
      <c r="F949" s="8" t="s">
        <v>14</v>
      </c>
      <c r="G949" s="8" t="s">
        <v>876</v>
      </c>
      <c r="H949" s="10" t="s">
        <v>949</v>
      </c>
      <c r="I949" s="3"/>
    </row>
    <row r="950" spans="1:9" ht="41.25" customHeight="1">
      <c r="A950" s="8">
        <v>947</v>
      </c>
      <c r="B950" s="15" t="s">
        <v>1042</v>
      </c>
      <c r="C950" s="8" t="s">
        <v>11</v>
      </c>
      <c r="D950" s="8" t="s">
        <v>766</v>
      </c>
      <c r="E950" s="8" t="s">
        <v>577</v>
      </c>
      <c r="F950" s="8" t="s">
        <v>14</v>
      </c>
      <c r="G950" s="8" t="s">
        <v>876</v>
      </c>
      <c r="H950" s="10" t="s">
        <v>949</v>
      </c>
      <c r="I950" s="3"/>
    </row>
    <row r="951" spans="1:9" ht="41.25" customHeight="1">
      <c r="A951" s="8">
        <v>948</v>
      </c>
      <c r="B951" s="15" t="s">
        <v>1043</v>
      </c>
      <c r="C951" s="8" t="s">
        <v>11</v>
      </c>
      <c r="D951" s="8" t="s">
        <v>766</v>
      </c>
      <c r="E951" s="8" t="s">
        <v>577</v>
      </c>
      <c r="F951" s="8" t="s">
        <v>14</v>
      </c>
      <c r="G951" s="8" t="s">
        <v>876</v>
      </c>
      <c r="H951" s="10" t="s">
        <v>1068</v>
      </c>
      <c r="I951" s="3"/>
    </row>
    <row r="952" spans="1:9" ht="41.25" customHeight="1">
      <c r="A952" s="8">
        <v>949</v>
      </c>
      <c r="B952" s="15" t="s">
        <v>1044</v>
      </c>
      <c r="C952" s="8" t="s">
        <v>11</v>
      </c>
      <c r="D952" s="8" t="s">
        <v>766</v>
      </c>
      <c r="E952" s="8" t="s">
        <v>577</v>
      </c>
      <c r="F952" s="8" t="s">
        <v>14</v>
      </c>
      <c r="G952" s="8" t="s">
        <v>876</v>
      </c>
      <c r="H952" s="10" t="s">
        <v>949</v>
      </c>
      <c r="I952" s="3"/>
    </row>
    <row r="953" spans="1:9" ht="41.25" customHeight="1">
      <c r="A953" s="8">
        <v>950</v>
      </c>
      <c r="B953" s="15" t="s">
        <v>1045</v>
      </c>
      <c r="C953" s="8" t="s">
        <v>11</v>
      </c>
      <c r="D953" s="8" t="s">
        <v>766</v>
      </c>
      <c r="E953" s="8" t="s">
        <v>577</v>
      </c>
      <c r="F953" s="8" t="s">
        <v>14</v>
      </c>
      <c r="G953" s="8" t="s">
        <v>876</v>
      </c>
      <c r="H953" s="10" t="s">
        <v>949</v>
      </c>
      <c r="I953" s="3"/>
    </row>
    <row r="954" spans="1:9" ht="41.25" customHeight="1">
      <c r="A954" s="8">
        <v>951</v>
      </c>
      <c r="B954" s="15" t="s">
        <v>1046</v>
      </c>
      <c r="C954" s="8" t="s">
        <v>11</v>
      </c>
      <c r="D954" s="8" t="s">
        <v>766</v>
      </c>
      <c r="E954" s="8" t="s">
        <v>577</v>
      </c>
      <c r="F954" s="8" t="s">
        <v>14</v>
      </c>
      <c r="G954" s="8" t="s">
        <v>876</v>
      </c>
      <c r="H954" s="10" t="s">
        <v>1047</v>
      </c>
      <c r="I954" s="3"/>
    </row>
    <row r="955" spans="1:9" ht="41.25" customHeight="1">
      <c r="A955" s="8">
        <v>952</v>
      </c>
      <c r="B955" s="15" t="s">
        <v>1048</v>
      </c>
      <c r="C955" s="8" t="s">
        <v>11</v>
      </c>
      <c r="D955" s="8" t="s">
        <v>766</v>
      </c>
      <c r="E955" s="8" t="s">
        <v>577</v>
      </c>
      <c r="F955" s="8" t="s">
        <v>14</v>
      </c>
      <c r="G955" s="8" t="s">
        <v>876</v>
      </c>
      <c r="H955" s="10" t="s">
        <v>949</v>
      </c>
      <c r="I955" s="3"/>
    </row>
    <row r="956" spans="1:9" ht="41.25" customHeight="1">
      <c r="A956" s="8">
        <v>953</v>
      </c>
      <c r="B956" s="15" t="s">
        <v>1049</v>
      </c>
      <c r="C956" s="8" t="s">
        <v>11</v>
      </c>
      <c r="D956" s="8" t="s">
        <v>766</v>
      </c>
      <c r="E956" s="8" t="s">
        <v>577</v>
      </c>
      <c r="F956" s="8" t="s">
        <v>14</v>
      </c>
      <c r="G956" s="8" t="s">
        <v>876</v>
      </c>
      <c r="H956" s="10" t="s">
        <v>1069</v>
      </c>
      <c r="I956" s="3"/>
    </row>
    <row r="957" spans="1:9" ht="48" customHeight="1">
      <c r="A957" s="8">
        <v>954</v>
      </c>
      <c r="B957" s="15" t="s">
        <v>1050</v>
      </c>
      <c r="C957" s="8" t="s">
        <v>11</v>
      </c>
      <c r="D957" s="8" t="s">
        <v>766</v>
      </c>
      <c r="E957" s="8" t="s">
        <v>577</v>
      </c>
      <c r="F957" s="8" t="s">
        <v>14</v>
      </c>
      <c r="G957" s="8" t="s">
        <v>876</v>
      </c>
      <c r="H957" s="10" t="s">
        <v>1070</v>
      </c>
      <c r="I957" s="3"/>
    </row>
    <row r="958" spans="1:9" ht="48" customHeight="1">
      <c r="A958" s="8">
        <v>955</v>
      </c>
      <c r="B958" s="15" t="s">
        <v>1051</v>
      </c>
      <c r="C958" s="8" t="s">
        <v>11</v>
      </c>
      <c r="D958" s="8" t="s">
        <v>766</v>
      </c>
      <c r="E958" s="8" t="s">
        <v>577</v>
      </c>
      <c r="F958" s="8" t="s">
        <v>14</v>
      </c>
      <c r="G958" s="8" t="s">
        <v>876</v>
      </c>
      <c r="H958" s="10" t="s">
        <v>949</v>
      </c>
      <c r="I958" s="3"/>
    </row>
    <row r="959" spans="1:9" ht="48" customHeight="1">
      <c r="A959" s="8">
        <v>956</v>
      </c>
      <c r="B959" s="15" t="s">
        <v>1052</v>
      </c>
      <c r="C959" s="8" t="s">
        <v>11</v>
      </c>
      <c r="D959" s="8" t="s">
        <v>766</v>
      </c>
      <c r="E959" s="8" t="s">
        <v>577</v>
      </c>
      <c r="F959" s="8" t="s">
        <v>14</v>
      </c>
      <c r="G959" s="8" t="s">
        <v>876</v>
      </c>
      <c r="H959" s="10" t="s">
        <v>949</v>
      </c>
      <c r="I959" s="3"/>
    </row>
    <row r="960" spans="1:9" ht="48" customHeight="1">
      <c r="A960" s="8">
        <v>957</v>
      </c>
      <c r="B960" s="15" t="s">
        <v>1053</v>
      </c>
      <c r="C960" s="8" t="s">
        <v>11</v>
      </c>
      <c r="D960" s="8" t="s">
        <v>766</v>
      </c>
      <c r="E960" s="8" t="s">
        <v>577</v>
      </c>
      <c r="F960" s="8" t="s">
        <v>14</v>
      </c>
      <c r="G960" s="8" t="s">
        <v>876</v>
      </c>
      <c r="H960" s="10" t="s">
        <v>1072</v>
      </c>
      <c r="I960" s="3"/>
    </row>
    <row r="961" spans="1:9" ht="39" customHeight="1">
      <c r="A961" s="8">
        <v>958</v>
      </c>
      <c r="B961" s="15" t="s">
        <v>1054</v>
      </c>
      <c r="C961" s="8" t="s">
        <v>11</v>
      </c>
      <c r="D961" s="8" t="s">
        <v>766</v>
      </c>
      <c r="E961" s="8" t="s">
        <v>577</v>
      </c>
      <c r="F961" s="8" t="s">
        <v>14</v>
      </c>
      <c r="G961" s="8" t="s">
        <v>876</v>
      </c>
      <c r="H961" s="10" t="s">
        <v>949</v>
      </c>
      <c r="I961" s="3"/>
    </row>
    <row r="962" spans="1:9" ht="39" customHeight="1">
      <c r="A962" s="8">
        <v>959</v>
      </c>
      <c r="B962" s="15" t="s">
        <v>1055</v>
      </c>
      <c r="C962" s="8" t="s">
        <v>11</v>
      </c>
      <c r="D962" s="8" t="s">
        <v>766</v>
      </c>
      <c r="E962" s="8" t="s">
        <v>577</v>
      </c>
      <c r="F962" s="8" t="s">
        <v>14</v>
      </c>
      <c r="G962" s="8" t="s">
        <v>876</v>
      </c>
      <c r="H962" s="10" t="s">
        <v>949</v>
      </c>
      <c r="I962" s="3"/>
    </row>
    <row r="963" spans="1:9" ht="45" customHeight="1">
      <c r="A963" s="8">
        <v>960</v>
      </c>
      <c r="B963" s="15" t="s">
        <v>1056</v>
      </c>
      <c r="C963" s="8" t="s">
        <v>11</v>
      </c>
      <c r="D963" s="8" t="s">
        <v>766</v>
      </c>
      <c r="E963" s="8" t="s">
        <v>577</v>
      </c>
      <c r="F963" s="8" t="s">
        <v>14</v>
      </c>
      <c r="G963" s="8" t="s">
        <v>876</v>
      </c>
      <c r="H963" s="10" t="s">
        <v>1057</v>
      </c>
      <c r="I963" s="3"/>
    </row>
    <row r="964" spans="1:9" ht="39" customHeight="1">
      <c r="A964" s="8">
        <v>961</v>
      </c>
      <c r="B964" s="15" t="s">
        <v>1058</v>
      </c>
      <c r="C964" s="8" t="s">
        <v>11</v>
      </c>
      <c r="D964" s="8" t="s">
        <v>766</v>
      </c>
      <c r="E964" s="8" t="s">
        <v>577</v>
      </c>
      <c r="F964" s="8" t="s">
        <v>14</v>
      </c>
      <c r="G964" s="8" t="s">
        <v>876</v>
      </c>
      <c r="H964" s="10" t="s">
        <v>949</v>
      </c>
      <c r="I964" s="3"/>
    </row>
    <row r="965" spans="1:9" s="3" customFormat="1" ht="39" customHeight="1">
      <c r="A965" s="8">
        <v>962</v>
      </c>
      <c r="B965" s="15" t="s">
        <v>1059</v>
      </c>
      <c r="C965" s="8" t="s">
        <v>11</v>
      </c>
      <c r="D965" s="8" t="s">
        <v>766</v>
      </c>
      <c r="E965" s="8" t="s">
        <v>577</v>
      </c>
      <c r="F965" s="8" t="s">
        <v>14</v>
      </c>
      <c r="G965" s="8" t="s">
        <v>876</v>
      </c>
      <c r="H965" s="11" t="s">
        <v>999</v>
      </c>
    </row>
    <row r="966" spans="1:9" s="3" customFormat="1" ht="39" customHeight="1">
      <c r="A966" s="8">
        <v>963</v>
      </c>
      <c r="B966" s="15" t="s">
        <v>1060</v>
      </c>
      <c r="C966" s="8" t="s">
        <v>11</v>
      </c>
      <c r="D966" s="8" t="s">
        <v>766</v>
      </c>
      <c r="E966" s="8" t="s">
        <v>577</v>
      </c>
      <c r="F966" s="8" t="s">
        <v>14</v>
      </c>
      <c r="G966" s="8" t="s">
        <v>876</v>
      </c>
      <c r="H966" s="11" t="s">
        <v>999</v>
      </c>
    </row>
    <row r="967" spans="1:9" ht="39" customHeight="1">
      <c r="A967" s="8">
        <v>964</v>
      </c>
      <c r="B967" s="15" t="s">
        <v>1061</v>
      </c>
      <c r="C967" s="8" t="s">
        <v>11</v>
      </c>
      <c r="D967" s="8" t="s">
        <v>778</v>
      </c>
      <c r="E967" s="8" t="s">
        <v>577</v>
      </c>
      <c r="F967" s="8" t="s">
        <v>14</v>
      </c>
      <c r="G967" s="8" t="s">
        <v>876</v>
      </c>
      <c r="H967" s="10" t="s">
        <v>1035</v>
      </c>
    </row>
    <row r="968" spans="1:9" ht="39" customHeight="1">
      <c r="A968" s="8">
        <v>965</v>
      </c>
      <c r="B968" s="8" t="s">
        <v>1062</v>
      </c>
      <c r="C968" s="8" t="s">
        <v>11</v>
      </c>
      <c r="D968" s="8" t="s">
        <v>778</v>
      </c>
      <c r="E968" s="8" t="s">
        <v>577</v>
      </c>
      <c r="F968" s="8" t="s">
        <v>14</v>
      </c>
      <c r="G968" s="8" t="s">
        <v>876</v>
      </c>
      <c r="H968" s="10" t="s">
        <v>1063</v>
      </c>
    </row>
    <row r="969" spans="1:9" ht="39" customHeight="1">
      <c r="A969" s="8">
        <v>966</v>
      </c>
      <c r="B969" s="8" t="s">
        <v>1064</v>
      </c>
      <c r="C969" s="8" t="s">
        <v>11</v>
      </c>
      <c r="D969" s="8" t="s">
        <v>778</v>
      </c>
      <c r="E969" s="8" t="s">
        <v>577</v>
      </c>
      <c r="F969" s="8" t="s">
        <v>14</v>
      </c>
      <c r="G969" s="8" t="s">
        <v>876</v>
      </c>
      <c r="H969" s="10" t="s">
        <v>1074</v>
      </c>
    </row>
    <row r="970" spans="1:9" ht="39" customHeight="1">
      <c r="A970" s="8">
        <v>967</v>
      </c>
      <c r="B970" s="8" t="s">
        <v>1065</v>
      </c>
      <c r="C970" s="8" t="s">
        <v>11</v>
      </c>
      <c r="D970" s="8" t="s">
        <v>778</v>
      </c>
      <c r="E970" s="8" t="s">
        <v>577</v>
      </c>
      <c r="F970" s="8" t="s">
        <v>14</v>
      </c>
      <c r="G970" s="8" t="s">
        <v>876</v>
      </c>
      <c r="H970" s="10" t="s">
        <v>1019</v>
      </c>
    </row>
    <row r="971" spans="1:9" ht="39" customHeight="1">
      <c r="A971" s="8">
        <v>968</v>
      </c>
      <c r="B971" s="8" t="str">
        <f>"王业局"</f>
        <v>王业局</v>
      </c>
      <c r="C971" s="8" t="str">
        <f>"男"</f>
        <v>男</v>
      </c>
      <c r="D971" s="8" t="s">
        <v>874</v>
      </c>
      <c r="E971" s="8" t="s">
        <v>395</v>
      </c>
      <c r="F971" s="8" t="s">
        <v>14</v>
      </c>
      <c r="G971" s="8" t="s">
        <v>876</v>
      </c>
      <c r="H971" s="10" t="s">
        <v>877</v>
      </c>
    </row>
    <row r="972" spans="1:9">
      <c r="H972" s="3"/>
    </row>
  </sheetData>
  <sheetProtection password="C601" sheet="1" objects="1" scenarios="1"/>
  <mergeCells count="1">
    <mergeCell ref="A2:H2"/>
  </mergeCells>
  <phoneticPr fontId="4" type="noConversion"/>
  <printOptions horizontalCentered="1"/>
  <pageMargins left="0.74803149606299213" right="0.74803149606299213" top="0.39370078740157483" bottom="0.70866141732283472" header="0.51181102362204722" footer="0.51181102362204722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2023-09-13T01:39:58Z</cp:lastPrinted>
  <dcterms:created xsi:type="dcterms:W3CDTF">2023-08-13T01:22:00Z</dcterms:created>
  <dcterms:modified xsi:type="dcterms:W3CDTF">2023-09-14T09:24:39Z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4F0168BDFD1D4816B004C448DBD0AAE1_13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true</vt:bool>
  </property>
</Properties>
</file>