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2023年临高县经济适用住房保障资格核准递补名单公示表（综合评" sheetId="1" r:id="rId1"/>
  </sheets>
  <definedNames>
    <definedName name="_xlnm._FilterDatabase" localSheetId="0" hidden="1">'2023年临高县经济适用住房保障资格核准递补名单公示表（综合评'!$B$3:$E$79</definedName>
    <definedName name="_xlnm.Print_Titles" localSheetId="0">'2023年临高县经济适用住房保障资格核准递补名单公示表（综合评'!$1:$3</definedName>
  </definedNames>
  <calcPr calcId="144525"/>
</workbook>
</file>

<file path=xl/sharedStrings.xml><?xml version="1.0" encoding="utf-8"?>
<sst xmlns="http://schemas.openxmlformats.org/spreadsheetml/2006/main" count="241">
  <si>
    <t>2023年临高县经济适用住房保障资格核准递补名单公示表（综合评分）</t>
  </si>
  <si>
    <t xml:space="preserve">       制表单位：临高县保障性住房管理中心                                                   制表日期：2024年2月1日</t>
  </si>
  <si>
    <t>序号</t>
  </si>
  <si>
    <t>申请人编号</t>
  </si>
  <si>
    <t>申请人姓名</t>
  </si>
  <si>
    <t>申请人身份证号码</t>
  </si>
  <si>
    <t>教师或医务人员得分</t>
  </si>
  <si>
    <t>户籍居民</t>
  </si>
  <si>
    <t>本县缴纳社保或个税</t>
  </si>
  <si>
    <t>个体工商户</t>
  </si>
  <si>
    <t>引进人才</t>
  </si>
  <si>
    <t>职称或国家职业资格</t>
  </si>
  <si>
    <t>家庭人口</t>
  </si>
  <si>
    <t>本省城镇家庭人均住房建筑面积</t>
  </si>
  <si>
    <t>荣誉称号</t>
  </si>
  <si>
    <t>其他事项</t>
  </si>
  <si>
    <t>综合得分</t>
  </si>
  <si>
    <t>备注</t>
  </si>
  <si>
    <t>0220682</t>
  </si>
  <si>
    <t>符燕灵</t>
  </si>
  <si>
    <t>460028********6426</t>
  </si>
  <si>
    <t>0221842</t>
  </si>
  <si>
    <t>陈玉妹</t>
  </si>
  <si>
    <t>460028********3240</t>
  </si>
  <si>
    <t>0222930</t>
  </si>
  <si>
    <t>王小莲</t>
  </si>
  <si>
    <t>460028********5248</t>
  </si>
  <si>
    <t>0223006</t>
  </si>
  <si>
    <t>陈小欢</t>
  </si>
  <si>
    <t>460028********244X</t>
  </si>
  <si>
    <t>0223051</t>
  </si>
  <si>
    <t>王海利</t>
  </si>
  <si>
    <t>460028********5227</t>
  </si>
  <si>
    <t>0223052</t>
  </si>
  <si>
    <t>吴坤印</t>
  </si>
  <si>
    <t>460028********4430</t>
  </si>
  <si>
    <t>0223101</t>
  </si>
  <si>
    <t>许程韵</t>
  </si>
  <si>
    <t>460028********0072</t>
  </si>
  <si>
    <t>0223324</t>
  </si>
  <si>
    <t>符原飞</t>
  </si>
  <si>
    <t>460028********6833</t>
  </si>
  <si>
    <t>0221665</t>
  </si>
  <si>
    <t>吴丽姬</t>
  </si>
  <si>
    <t>460028********6849</t>
  </si>
  <si>
    <t>0222916</t>
  </si>
  <si>
    <t>吴小伟</t>
  </si>
  <si>
    <t>460028********0450</t>
  </si>
  <si>
    <t>0223012</t>
  </si>
  <si>
    <t>谢于妹</t>
  </si>
  <si>
    <t>460028********0448</t>
  </si>
  <si>
    <t>0223027</t>
  </si>
  <si>
    <t>韦海庆</t>
  </si>
  <si>
    <t>460028********0159</t>
  </si>
  <si>
    <t>0223028</t>
  </si>
  <si>
    <t>林丹丹</t>
  </si>
  <si>
    <t>460028********0083</t>
  </si>
  <si>
    <t>0223029</t>
  </si>
  <si>
    <t>吴祝楷</t>
  </si>
  <si>
    <t>460028********0038</t>
  </si>
  <si>
    <t>0223067</t>
  </si>
  <si>
    <t>陈延</t>
  </si>
  <si>
    <t>460028********0030</t>
  </si>
  <si>
    <t>0223220</t>
  </si>
  <si>
    <t>王慧蕾</t>
  </si>
  <si>
    <t>469024********0025</t>
  </si>
  <si>
    <t>0223300</t>
  </si>
  <si>
    <t>秦小辉</t>
  </si>
  <si>
    <t>460028********0013</t>
  </si>
  <si>
    <t>0223345</t>
  </si>
  <si>
    <t>曾钰</t>
  </si>
  <si>
    <t>460028********090X</t>
  </si>
  <si>
    <t>0223404</t>
  </si>
  <si>
    <t>钟书明</t>
  </si>
  <si>
    <t>460028********0437</t>
  </si>
  <si>
    <t>0223411</t>
  </si>
  <si>
    <t>郑庆锐</t>
  </si>
  <si>
    <t>460028********0019</t>
  </si>
  <si>
    <t>0223437</t>
  </si>
  <si>
    <t>陈明兴</t>
  </si>
  <si>
    <t>460028********5239</t>
  </si>
  <si>
    <t>0223441</t>
  </si>
  <si>
    <t>陈龙</t>
  </si>
  <si>
    <t>460028********003X</t>
  </si>
  <si>
    <t>0223442</t>
  </si>
  <si>
    <t>吴进</t>
  </si>
  <si>
    <t>460028********0037</t>
  </si>
  <si>
    <t>0223526</t>
  </si>
  <si>
    <t>李圣琴</t>
  </si>
  <si>
    <t>460028********324X</t>
  </si>
  <si>
    <t>0223563</t>
  </si>
  <si>
    <t>王琼梅</t>
  </si>
  <si>
    <t>460028********2884</t>
  </si>
  <si>
    <t>0223247</t>
  </si>
  <si>
    <t>陈朝伟</t>
  </si>
  <si>
    <t>460028********6014</t>
  </si>
  <si>
    <t>0223202</t>
  </si>
  <si>
    <t>陈玉满</t>
  </si>
  <si>
    <t>460028********0825</t>
  </si>
  <si>
    <t>0223215</t>
  </si>
  <si>
    <t>王少珍</t>
  </si>
  <si>
    <t>469024********0024</t>
  </si>
  <si>
    <t>0223210</t>
  </si>
  <si>
    <t>代凡婷</t>
  </si>
  <si>
    <t>460028********004X</t>
  </si>
  <si>
    <t>0222867</t>
  </si>
  <si>
    <t>王朝</t>
  </si>
  <si>
    <t>460028********6013</t>
  </si>
  <si>
    <t>0223104</t>
  </si>
  <si>
    <t>何春玲</t>
  </si>
  <si>
    <t>460028********0020</t>
  </si>
  <si>
    <t>022838</t>
  </si>
  <si>
    <t>庞成烈</t>
  </si>
  <si>
    <t>460028********4412</t>
  </si>
  <si>
    <t>0223212</t>
  </si>
  <si>
    <t>郑秀连</t>
  </si>
  <si>
    <t>460028********2445</t>
  </si>
  <si>
    <t>0222362</t>
  </si>
  <si>
    <t>杨朝然</t>
  </si>
  <si>
    <t>460028********0017</t>
  </si>
  <si>
    <t>0222944</t>
  </si>
  <si>
    <t>王修腃</t>
  </si>
  <si>
    <t>460028********283X</t>
  </si>
  <si>
    <t>0223146</t>
  </si>
  <si>
    <t>王忠</t>
  </si>
  <si>
    <t>460028********4812</t>
  </si>
  <si>
    <t>0223340</t>
  </si>
  <si>
    <t>符蓉</t>
  </si>
  <si>
    <t>460028********0049</t>
  </si>
  <si>
    <t>郑德满</t>
  </si>
  <si>
    <t>460028********8019</t>
  </si>
  <si>
    <t>秦海彪</t>
  </si>
  <si>
    <t>460028********2411</t>
  </si>
  <si>
    <t>陈贤道</t>
  </si>
  <si>
    <t>460028********5617</t>
  </si>
  <si>
    <t>0221317</t>
  </si>
  <si>
    <t>王不五</t>
  </si>
  <si>
    <t>460028********2897</t>
  </si>
  <si>
    <t>0223151</t>
  </si>
  <si>
    <t>王圣州</t>
  </si>
  <si>
    <t>460028********521X</t>
  </si>
  <si>
    <t>0223258</t>
  </si>
  <si>
    <t>邓一永</t>
  </si>
  <si>
    <t>460028********2422</t>
  </si>
  <si>
    <t>0223267</t>
  </si>
  <si>
    <t>罗雄鹏</t>
  </si>
  <si>
    <t>460028********2410</t>
  </si>
  <si>
    <t>0223337</t>
  </si>
  <si>
    <t>苏瑚</t>
  </si>
  <si>
    <t>460028********2414</t>
  </si>
  <si>
    <t>0223406</t>
  </si>
  <si>
    <t>王保竹</t>
  </si>
  <si>
    <t>460028********0928</t>
  </si>
  <si>
    <t>0223564</t>
  </si>
  <si>
    <t>陈双</t>
  </si>
  <si>
    <t>460028********241X</t>
  </si>
  <si>
    <t>0222925</t>
  </si>
  <si>
    <t>冼丽婷</t>
  </si>
  <si>
    <t>469024********6022</t>
  </si>
  <si>
    <t>0223053</t>
  </si>
  <si>
    <t>唐少淑</t>
  </si>
  <si>
    <t>460028********6044</t>
  </si>
  <si>
    <t>0223232</t>
  </si>
  <si>
    <t>周雯雯</t>
  </si>
  <si>
    <t>460028********0469</t>
  </si>
  <si>
    <t>王淑灵</t>
  </si>
  <si>
    <t>460028********6022</t>
  </si>
  <si>
    <t>0221702</t>
  </si>
  <si>
    <t>刘少永</t>
  </si>
  <si>
    <t>460028********6042</t>
  </si>
  <si>
    <t>0221836</t>
  </si>
  <si>
    <t>谢门安</t>
  </si>
  <si>
    <t>460028********6859</t>
  </si>
  <si>
    <t>0222908</t>
  </si>
  <si>
    <t>陈开书</t>
  </si>
  <si>
    <t>469024********0413</t>
  </si>
  <si>
    <t>0222910</t>
  </si>
  <si>
    <t>王海丽</t>
  </si>
  <si>
    <t>0222915</t>
  </si>
  <si>
    <t>黄永超</t>
  </si>
  <si>
    <t>460028********0412</t>
  </si>
  <si>
    <t>0222923</t>
  </si>
  <si>
    <t>王之东</t>
  </si>
  <si>
    <t>460028********5215</t>
  </si>
  <si>
    <t>0222936</t>
  </si>
  <si>
    <t>邱小庆</t>
  </si>
  <si>
    <t>460028********2450</t>
  </si>
  <si>
    <t>0223015</t>
  </si>
  <si>
    <t>王芳洁</t>
  </si>
  <si>
    <t>460028********0021</t>
  </si>
  <si>
    <t>0223024</t>
  </si>
  <si>
    <t>王山榕</t>
  </si>
  <si>
    <t>460028********0074</t>
  </si>
  <si>
    <t>0223150</t>
  </si>
  <si>
    <t>秦德清</t>
  </si>
  <si>
    <t>460028********2830</t>
  </si>
  <si>
    <t>0223159</t>
  </si>
  <si>
    <t>王生</t>
  </si>
  <si>
    <t>460028********2031</t>
  </si>
  <si>
    <t>0223266</t>
  </si>
  <si>
    <t>曾菜珍</t>
  </si>
  <si>
    <t>460028********0423</t>
  </si>
  <si>
    <t>0223372</t>
  </si>
  <si>
    <t>符开红</t>
  </si>
  <si>
    <t>460028********3215</t>
  </si>
  <si>
    <t>0223378</t>
  </si>
  <si>
    <t>谢越丽</t>
  </si>
  <si>
    <t>469024********6028</t>
  </si>
  <si>
    <t>0223386</t>
  </si>
  <si>
    <t>李岳优</t>
  </si>
  <si>
    <t>460028********6412</t>
  </si>
  <si>
    <t>0223410</t>
  </si>
  <si>
    <t>杨全亮</t>
  </si>
  <si>
    <t>460028********2459</t>
  </si>
  <si>
    <t>0223419</t>
  </si>
  <si>
    <t>王盛强</t>
  </si>
  <si>
    <t>460028********6011</t>
  </si>
  <si>
    <t>0223448</t>
  </si>
  <si>
    <t>王忠宝</t>
  </si>
  <si>
    <t>460028********6835</t>
  </si>
  <si>
    <t>0223501</t>
  </si>
  <si>
    <t>吕国玉</t>
  </si>
  <si>
    <t>460028********045X</t>
  </si>
  <si>
    <t>0223518</t>
  </si>
  <si>
    <t>罗昌会</t>
  </si>
  <si>
    <t>469024********2412</t>
  </si>
  <si>
    <t>0223529</t>
  </si>
  <si>
    <t>王青敏</t>
  </si>
  <si>
    <t>460028********5645</t>
  </si>
  <si>
    <t>0223547</t>
  </si>
  <si>
    <t>吴小崇</t>
  </si>
  <si>
    <t>460028********2838</t>
  </si>
  <si>
    <t>0223244</t>
  </si>
  <si>
    <t>刘志明</t>
  </si>
  <si>
    <t>469024********5611</t>
  </si>
  <si>
    <t>0223225</t>
  </si>
  <si>
    <t>钟小静</t>
  </si>
  <si>
    <t>460028********6025</t>
  </si>
  <si>
    <t>0223213</t>
  </si>
  <si>
    <t>陈凌鹏</t>
  </si>
  <si>
    <t>460028********0010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</si>
</sst>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2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20"/>
      <color theme="1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12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8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3" borderId="3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 quotePrefix="1">
      <alignment horizontal="center" vertical="center" wrapText="1"/>
    </xf>
    <xf numFmtId="0" fontId="4" fillId="3" borderId="6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K79"/>
  <sheetViews>
    <sheetView tabSelected="1" workbookViewId="0">
      <pane ySplit="3" topLeftCell="A34" activePane="bottomLeft" state="frozen"/>
      <selection/>
      <selection pane="bottomLeft" activeCell="N81" sqref="N81"/>
    </sheetView>
  </sheetViews>
  <sheetFormatPr defaultColWidth="9" defaultRowHeight="14.25"/>
  <cols>
    <col min="1" max="1" width="5.75" style="3" customWidth="1"/>
    <col min="2" max="2" width="8.375" style="4" customWidth="1"/>
    <col min="3" max="3" width="7.75" style="4" customWidth="1"/>
    <col min="4" max="4" width="17.75" style="4" customWidth="1"/>
    <col min="5" max="5" width="7.5" style="4" customWidth="1"/>
    <col min="6" max="6" width="6" style="2" customWidth="1"/>
    <col min="7" max="7" width="9.5" style="2" customWidth="1"/>
    <col min="8" max="9" width="6" style="2" customWidth="1"/>
    <col min="10" max="10" width="10" style="2" customWidth="1"/>
    <col min="11" max="11" width="6" style="2" customWidth="1"/>
    <col min="12" max="12" width="12" style="2" customWidth="1"/>
    <col min="13" max="14" width="6" style="2" customWidth="1"/>
    <col min="15" max="15" width="6" style="5" customWidth="1"/>
    <col min="16" max="16" width="19.375" style="2" customWidth="1"/>
    <col min="17" max="17" width="6" style="2" customWidth="1"/>
    <col min="18" max="16364" width="9" style="2"/>
    <col min="16365" max="16365" width="11.125" style="2"/>
    <col min="16366" max="16384" width="9" style="2"/>
  </cols>
  <sheetData>
    <row r="1" ht="25.5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40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0"/>
    </row>
    <row r="3" s="1" customFormat="1" ht="44.25" customHeight="1" spans="1:16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1" t="s">
        <v>16</v>
      </c>
      <c r="P3" s="12" t="s">
        <v>17</v>
      </c>
    </row>
    <row r="4" s="2" customFormat="1" ht="21" customHeight="1" spans="1:16">
      <c r="A4" s="13">
        <v>1</v>
      </c>
      <c r="B4" s="40" t="s">
        <v>18</v>
      </c>
      <c r="C4" s="14" t="s">
        <v>19</v>
      </c>
      <c r="D4" s="13" t="s">
        <v>20</v>
      </c>
      <c r="E4" s="15">
        <v>10</v>
      </c>
      <c r="F4" s="15">
        <v>0</v>
      </c>
      <c r="G4" s="15">
        <v>6</v>
      </c>
      <c r="H4" s="15">
        <v>0</v>
      </c>
      <c r="I4" s="15">
        <v>0</v>
      </c>
      <c r="J4" s="15">
        <v>5</v>
      </c>
      <c r="K4" s="15">
        <v>15</v>
      </c>
      <c r="L4" s="15">
        <v>30</v>
      </c>
      <c r="M4" s="15">
        <v>0</v>
      </c>
      <c r="N4" s="15">
        <v>0</v>
      </c>
      <c r="O4" s="32">
        <f t="shared" ref="O4:O18" si="0">SUM(E4:N4)</f>
        <v>66</v>
      </c>
      <c r="P4" s="13"/>
    </row>
    <row r="5" s="2" customFormat="1" ht="21" customHeight="1" spans="1:16">
      <c r="A5" s="13">
        <v>2</v>
      </c>
      <c r="B5" s="40" t="s">
        <v>21</v>
      </c>
      <c r="C5" s="14" t="s">
        <v>22</v>
      </c>
      <c r="D5" s="16" t="s">
        <v>23</v>
      </c>
      <c r="E5" s="17">
        <v>10</v>
      </c>
      <c r="F5" s="17">
        <v>0</v>
      </c>
      <c r="G5" s="17">
        <v>6</v>
      </c>
      <c r="H5" s="17">
        <v>0</v>
      </c>
      <c r="I5" s="17">
        <v>0</v>
      </c>
      <c r="J5" s="17">
        <v>5</v>
      </c>
      <c r="K5" s="17">
        <v>15</v>
      </c>
      <c r="L5" s="17">
        <v>30</v>
      </c>
      <c r="M5" s="17">
        <v>0</v>
      </c>
      <c r="N5" s="17">
        <v>0</v>
      </c>
      <c r="O5" s="33">
        <f t="shared" si="0"/>
        <v>66</v>
      </c>
      <c r="P5" s="16"/>
    </row>
    <row r="6" s="2" customFormat="1" ht="21" customHeight="1" spans="1:16">
      <c r="A6" s="13">
        <v>3</v>
      </c>
      <c r="B6" s="40" t="s">
        <v>24</v>
      </c>
      <c r="C6" s="18" t="s">
        <v>25</v>
      </c>
      <c r="D6" s="13" t="s">
        <v>26</v>
      </c>
      <c r="E6" s="19">
        <v>0</v>
      </c>
      <c r="F6" s="20">
        <v>0</v>
      </c>
      <c r="G6" s="20">
        <v>11</v>
      </c>
      <c r="H6" s="20">
        <v>0</v>
      </c>
      <c r="I6" s="20">
        <v>0</v>
      </c>
      <c r="J6" s="20">
        <v>5</v>
      </c>
      <c r="K6" s="20">
        <v>20</v>
      </c>
      <c r="L6" s="20">
        <v>30</v>
      </c>
      <c r="M6" s="20">
        <v>0</v>
      </c>
      <c r="N6" s="20">
        <v>0</v>
      </c>
      <c r="O6" s="34">
        <f t="shared" si="0"/>
        <v>66</v>
      </c>
      <c r="P6" s="13"/>
    </row>
    <row r="7" s="2" customFormat="1" ht="21" customHeight="1" spans="1:16">
      <c r="A7" s="13">
        <v>4</v>
      </c>
      <c r="B7" s="41" t="s">
        <v>27</v>
      </c>
      <c r="C7" s="21" t="s">
        <v>28</v>
      </c>
      <c r="D7" s="22" t="s">
        <v>29</v>
      </c>
      <c r="E7" s="21">
        <v>0</v>
      </c>
      <c r="F7" s="22">
        <v>0</v>
      </c>
      <c r="G7" s="22">
        <v>16</v>
      </c>
      <c r="H7" s="22">
        <v>0</v>
      </c>
      <c r="I7" s="22">
        <v>0</v>
      </c>
      <c r="J7" s="22">
        <v>0</v>
      </c>
      <c r="K7" s="22">
        <v>20</v>
      </c>
      <c r="L7" s="22">
        <v>30</v>
      </c>
      <c r="M7" s="22">
        <v>0</v>
      </c>
      <c r="N7" s="22">
        <v>0</v>
      </c>
      <c r="O7" s="35">
        <f t="shared" si="0"/>
        <v>66</v>
      </c>
      <c r="P7" s="22"/>
    </row>
    <row r="8" s="2" customFormat="1" ht="21" customHeight="1" spans="1:16">
      <c r="A8" s="13">
        <v>5</v>
      </c>
      <c r="B8" s="41" t="s">
        <v>30</v>
      </c>
      <c r="C8" s="21" t="s">
        <v>31</v>
      </c>
      <c r="D8" s="22" t="s">
        <v>32</v>
      </c>
      <c r="E8" s="21">
        <v>0</v>
      </c>
      <c r="F8" s="22">
        <v>0</v>
      </c>
      <c r="G8" s="22">
        <v>11</v>
      </c>
      <c r="H8" s="22">
        <v>0</v>
      </c>
      <c r="I8" s="22">
        <v>0</v>
      </c>
      <c r="J8" s="22">
        <v>5</v>
      </c>
      <c r="K8" s="22">
        <v>20</v>
      </c>
      <c r="L8" s="22">
        <v>30</v>
      </c>
      <c r="M8" s="22">
        <v>0</v>
      </c>
      <c r="N8" s="22">
        <v>0</v>
      </c>
      <c r="O8" s="35">
        <f t="shared" si="0"/>
        <v>66</v>
      </c>
      <c r="P8" s="22"/>
    </row>
    <row r="9" s="2" customFormat="1" ht="21" customHeight="1" spans="1:16">
      <c r="A9" s="13">
        <v>6</v>
      </c>
      <c r="B9" s="41" t="s">
        <v>33</v>
      </c>
      <c r="C9" s="21" t="s">
        <v>34</v>
      </c>
      <c r="D9" s="22" t="s">
        <v>35</v>
      </c>
      <c r="E9" s="21">
        <v>0</v>
      </c>
      <c r="F9" s="22">
        <v>0</v>
      </c>
      <c r="G9" s="22">
        <v>16</v>
      </c>
      <c r="H9" s="22">
        <v>0</v>
      </c>
      <c r="I9" s="22">
        <v>0</v>
      </c>
      <c r="J9" s="22">
        <v>0</v>
      </c>
      <c r="K9" s="22">
        <v>20</v>
      </c>
      <c r="L9" s="22">
        <v>30</v>
      </c>
      <c r="M9" s="22">
        <v>0</v>
      </c>
      <c r="N9" s="22">
        <v>0</v>
      </c>
      <c r="O9" s="35">
        <f t="shared" si="0"/>
        <v>66</v>
      </c>
      <c r="P9" s="22"/>
    </row>
    <row r="10" s="2" customFormat="1" ht="21" customHeight="1" spans="1:16">
      <c r="A10" s="13">
        <v>7</v>
      </c>
      <c r="B10" s="40" t="s">
        <v>36</v>
      </c>
      <c r="C10" s="14" t="s">
        <v>37</v>
      </c>
      <c r="D10" s="13" t="s">
        <v>38</v>
      </c>
      <c r="E10" s="23">
        <v>0</v>
      </c>
      <c r="F10" s="13">
        <v>20</v>
      </c>
      <c r="G10" s="13">
        <v>1</v>
      </c>
      <c r="H10" s="13">
        <v>0</v>
      </c>
      <c r="I10" s="13">
        <v>0</v>
      </c>
      <c r="J10" s="13">
        <v>0</v>
      </c>
      <c r="K10" s="13">
        <v>15</v>
      </c>
      <c r="L10" s="13">
        <v>30</v>
      </c>
      <c r="M10" s="13">
        <v>0</v>
      </c>
      <c r="N10" s="13">
        <v>0</v>
      </c>
      <c r="O10" s="36">
        <f t="shared" si="0"/>
        <v>66</v>
      </c>
      <c r="P10" s="13"/>
    </row>
    <row r="11" s="2" customFormat="1" ht="21" customHeight="1" spans="1:16">
      <c r="A11" s="13">
        <v>8</v>
      </c>
      <c r="B11" s="41" t="s">
        <v>39</v>
      </c>
      <c r="C11" s="21" t="s">
        <v>40</v>
      </c>
      <c r="D11" s="22" t="s">
        <v>41</v>
      </c>
      <c r="E11" s="17">
        <v>0</v>
      </c>
      <c r="F11" s="22">
        <v>0</v>
      </c>
      <c r="G11" s="22">
        <v>16</v>
      </c>
      <c r="H11" s="22">
        <v>0</v>
      </c>
      <c r="I11" s="22">
        <v>0</v>
      </c>
      <c r="J11" s="22">
        <v>0</v>
      </c>
      <c r="K11" s="22">
        <v>20</v>
      </c>
      <c r="L11" s="22">
        <v>30</v>
      </c>
      <c r="M11" s="22">
        <v>0</v>
      </c>
      <c r="N11" s="22">
        <v>0</v>
      </c>
      <c r="O11" s="35">
        <f t="shared" si="0"/>
        <v>66</v>
      </c>
      <c r="P11" s="22"/>
    </row>
    <row r="12" s="2" customFormat="1" ht="21" customHeight="1" spans="1:16">
      <c r="A12" s="13">
        <v>9</v>
      </c>
      <c r="B12" s="40" t="s">
        <v>42</v>
      </c>
      <c r="C12" s="18" t="s">
        <v>43</v>
      </c>
      <c r="D12" s="13" t="s">
        <v>44</v>
      </c>
      <c r="E12" s="24">
        <v>0</v>
      </c>
      <c r="F12" s="24">
        <v>0</v>
      </c>
      <c r="G12" s="24">
        <v>10</v>
      </c>
      <c r="H12" s="24">
        <v>0</v>
      </c>
      <c r="I12" s="24">
        <v>0</v>
      </c>
      <c r="J12" s="24">
        <v>10</v>
      </c>
      <c r="K12" s="24">
        <v>15</v>
      </c>
      <c r="L12" s="24">
        <v>30</v>
      </c>
      <c r="M12" s="24">
        <v>0</v>
      </c>
      <c r="N12" s="24">
        <v>0</v>
      </c>
      <c r="O12" s="37">
        <f t="shared" si="0"/>
        <v>65</v>
      </c>
      <c r="P12" s="13"/>
    </row>
    <row r="13" s="2" customFormat="1" ht="21" customHeight="1" spans="1:16">
      <c r="A13" s="13">
        <v>10</v>
      </c>
      <c r="B13" s="40" t="s">
        <v>45</v>
      </c>
      <c r="C13" s="18" t="s">
        <v>46</v>
      </c>
      <c r="D13" s="13" t="s">
        <v>47</v>
      </c>
      <c r="E13" s="23">
        <v>0</v>
      </c>
      <c r="F13" s="13">
        <v>20</v>
      </c>
      <c r="G13" s="13">
        <v>0</v>
      </c>
      <c r="H13" s="13">
        <v>0</v>
      </c>
      <c r="I13" s="13">
        <v>0</v>
      </c>
      <c r="J13" s="13">
        <v>0</v>
      </c>
      <c r="K13" s="13">
        <v>15</v>
      </c>
      <c r="L13" s="13">
        <v>30</v>
      </c>
      <c r="M13" s="13">
        <v>0</v>
      </c>
      <c r="N13" s="13">
        <v>0</v>
      </c>
      <c r="O13" s="36">
        <f t="shared" si="0"/>
        <v>65</v>
      </c>
      <c r="P13" s="13"/>
    </row>
    <row r="14" s="2" customFormat="1" ht="21" customHeight="1" spans="1:16">
      <c r="A14" s="13">
        <v>11</v>
      </c>
      <c r="B14" s="41" t="s">
        <v>48</v>
      </c>
      <c r="C14" s="21" t="s">
        <v>49</v>
      </c>
      <c r="D14" s="22" t="s">
        <v>50</v>
      </c>
      <c r="E14" s="21">
        <v>0</v>
      </c>
      <c r="F14" s="22">
        <v>20</v>
      </c>
      <c r="G14" s="22">
        <v>0</v>
      </c>
      <c r="H14" s="22">
        <v>0</v>
      </c>
      <c r="I14" s="22">
        <v>0</v>
      </c>
      <c r="J14" s="22">
        <v>0</v>
      </c>
      <c r="K14" s="22">
        <v>15</v>
      </c>
      <c r="L14" s="22">
        <v>30</v>
      </c>
      <c r="M14" s="22">
        <v>0</v>
      </c>
      <c r="N14" s="22">
        <v>0</v>
      </c>
      <c r="O14" s="35">
        <f t="shared" si="0"/>
        <v>65</v>
      </c>
      <c r="P14" s="22"/>
    </row>
    <row r="15" s="2" customFormat="1" ht="21" customHeight="1" spans="1:16">
      <c r="A15" s="13">
        <v>12</v>
      </c>
      <c r="B15" s="41" t="s">
        <v>51</v>
      </c>
      <c r="C15" s="21" t="s">
        <v>52</v>
      </c>
      <c r="D15" s="22" t="s">
        <v>53</v>
      </c>
      <c r="E15" s="21">
        <v>0</v>
      </c>
      <c r="F15" s="22">
        <v>20</v>
      </c>
      <c r="G15" s="22">
        <v>0</v>
      </c>
      <c r="H15" s="22">
        <v>0</v>
      </c>
      <c r="I15" s="22">
        <v>0</v>
      </c>
      <c r="J15" s="22">
        <v>0</v>
      </c>
      <c r="K15" s="22">
        <v>15</v>
      </c>
      <c r="L15" s="22">
        <v>30</v>
      </c>
      <c r="M15" s="22">
        <v>0</v>
      </c>
      <c r="N15" s="22">
        <v>0</v>
      </c>
      <c r="O15" s="35">
        <f t="shared" si="0"/>
        <v>65</v>
      </c>
      <c r="P15" s="22"/>
    </row>
    <row r="16" s="2" customFormat="1" ht="21" customHeight="1" spans="1:16">
      <c r="A16" s="13">
        <v>13</v>
      </c>
      <c r="B16" s="41" t="s">
        <v>54</v>
      </c>
      <c r="C16" s="21" t="s">
        <v>55</v>
      </c>
      <c r="D16" s="22" t="s">
        <v>56</v>
      </c>
      <c r="E16" s="21">
        <v>0</v>
      </c>
      <c r="F16" s="22">
        <v>20</v>
      </c>
      <c r="G16" s="22">
        <v>0</v>
      </c>
      <c r="H16" s="22">
        <v>0</v>
      </c>
      <c r="I16" s="22">
        <v>0</v>
      </c>
      <c r="J16" s="22">
        <v>0</v>
      </c>
      <c r="K16" s="22">
        <v>15</v>
      </c>
      <c r="L16" s="22">
        <v>30</v>
      </c>
      <c r="M16" s="22">
        <v>0</v>
      </c>
      <c r="N16" s="22">
        <v>0</v>
      </c>
      <c r="O16" s="35">
        <f t="shared" si="0"/>
        <v>65</v>
      </c>
      <c r="P16" s="22"/>
    </row>
    <row r="17" s="2" customFormat="1" ht="21" customHeight="1" spans="1:16">
      <c r="A17" s="13">
        <v>14</v>
      </c>
      <c r="B17" s="41" t="s">
        <v>57</v>
      </c>
      <c r="C17" s="21" t="s">
        <v>58</v>
      </c>
      <c r="D17" s="22" t="s">
        <v>59</v>
      </c>
      <c r="E17" s="21">
        <v>0</v>
      </c>
      <c r="F17" s="22">
        <v>20</v>
      </c>
      <c r="G17" s="22">
        <v>0</v>
      </c>
      <c r="H17" s="22">
        <v>0</v>
      </c>
      <c r="I17" s="22">
        <v>0</v>
      </c>
      <c r="J17" s="22">
        <v>0</v>
      </c>
      <c r="K17" s="22">
        <v>15</v>
      </c>
      <c r="L17" s="22">
        <v>30</v>
      </c>
      <c r="M17" s="22">
        <v>0</v>
      </c>
      <c r="N17" s="22">
        <v>0</v>
      </c>
      <c r="O17" s="35">
        <f t="shared" si="0"/>
        <v>65</v>
      </c>
      <c r="P17" s="22"/>
    </row>
    <row r="18" s="2" customFormat="1" ht="21" customHeight="1" spans="1:16">
      <c r="A18" s="13">
        <v>15</v>
      </c>
      <c r="B18" s="41" t="s">
        <v>60</v>
      </c>
      <c r="C18" s="21" t="s">
        <v>61</v>
      </c>
      <c r="D18" s="22" t="s">
        <v>62</v>
      </c>
      <c r="E18" s="21">
        <v>0</v>
      </c>
      <c r="F18" s="22">
        <v>20</v>
      </c>
      <c r="G18" s="22">
        <v>0</v>
      </c>
      <c r="H18" s="22">
        <v>0</v>
      </c>
      <c r="I18" s="22">
        <v>0</v>
      </c>
      <c r="J18" s="22">
        <v>0</v>
      </c>
      <c r="K18" s="22">
        <v>15</v>
      </c>
      <c r="L18" s="22">
        <v>30</v>
      </c>
      <c r="M18" s="22">
        <v>0</v>
      </c>
      <c r="N18" s="22">
        <v>0</v>
      </c>
      <c r="O18" s="35">
        <f t="shared" si="0"/>
        <v>65</v>
      </c>
      <c r="P18" s="22"/>
    </row>
    <row r="19" s="2" customFormat="1" ht="21" customHeight="1" spans="1:16365">
      <c r="A19" s="13">
        <v>16</v>
      </c>
      <c r="B19" s="42" t="s">
        <v>63</v>
      </c>
      <c r="C19" s="25" t="s">
        <v>64</v>
      </c>
      <c r="D19" s="22" t="s">
        <v>65</v>
      </c>
      <c r="E19" s="21">
        <v>0</v>
      </c>
      <c r="F19" s="22">
        <v>20</v>
      </c>
      <c r="G19" s="22">
        <v>0</v>
      </c>
      <c r="H19" s="22">
        <v>0</v>
      </c>
      <c r="I19" s="22">
        <v>0</v>
      </c>
      <c r="J19" s="22">
        <v>0</v>
      </c>
      <c r="K19" s="22">
        <v>15</v>
      </c>
      <c r="L19" s="22">
        <v>30</v>
      </c>
      <c r="M19" s="22">
        <v>0</v>
      </c>
      <c r="N19" s="22">
        <v>0</v>
      </c>
      <c r="O19" s="35">
        <f t="shared" ref="O19:O28" si="1">SUM(E19:N19)</f>
        <v>65</v>
      </c>
      <c r="P19" s="22"/>
      <c r="XEK19" s="2">
        <f>SUM(A19:XEJ19)</f>
        <v>146</v>
      </c>
    </row>
    <row r="20" s="2" customFormat="1" ht="21" customHeight="1" spans="1:16">
      <c r="A20" s="13">
        <v>17</v>
      </c>
      <c r="B20" s="43" t="s">
        <v>66</v>
      </c>
      <c r="C20" s="18" t="s">
        <v>67</v>
      </c>
      <c r="D20" s="13" t="s">
        <v>68</v>
      </c>
      <c r="E20" s="23">
        <v>0</v>
      </c>
      <c r="F20" s="13">
        <v>20</v>
      </c>
      <c r="G20" s="13">
        <v>0</v>
      </c>
      <c r="H20" s="13">
        <v>0</v>
      </c>
      <c r="I20" s="13">
        <v>0</v>
      </c>
      <c r="J20" s="13">
        <v>0</v>
      </c>
      <c r="K20" s="13">
        <v>15</v>
      </c>
      <c r="L20" s="13">
        <v>30</v>
      </c>
      <c r="M20" s="13">
        <v>0</v>
      </c>
      <c r="N20" s="13">
        <v>0</v>
      </c>
      <c r="O20" s="36">
        <f t="shared" si="1"/>
        <v>65</v>
      </c>
      <c r="P20" s="13"/>
    </row>
    <row r="21" s="2" customFormat="1" ht="21" customHeight="1" spans="1:16">
      <c r="A21" s="13">
        <v>18</v>
      </c>
      <c r="B21" s="41" t="s">
        <v>69</v>
      </c>
      <c r="C21" s="21" t="s">
        <v>70</v>
      </c>
      <c r="D21" s="22" t="s">
        <v>71</v>
      </c>
      <c r="E21" s="21">
        <v>0</v>
      </c>
      <c r="F21" s="22">
        <v>20</v>
      </c>
      <c r="G21" s="22">
        <v>0</v>
      </c>
      <c r="H21" s="22">
        <v>0</v>
      </c>
      <c r="I21" s="22">
        <v>0</v>
      </c>
      <c r="J21" s="22">
        <v>5</v>
      </c>
      <c r="K21" s="22">
        <v>10</v>
      </c>
      <c r="L21" s="22">
        <v>30</v>
      </c>
      <c r="M21" s="22">
        <v>0</v>
      </c>
      <c r="N21" s="22">
        <v>0</v>
      </c>
      <c r="O21" s="35">
        <f t="shared" si="1"/>
        <v>65</v>
      </c>
      <c r="P21" s="22"/>
    </row>
    <row r="22" s="2" customFormat="1" ht="21" customHeight="1" spans="1:16">
      <c r="A22" s="13">
        <v>19</v>
      </c>
      <c r="B22" s="41" t="s">
        <v>72</v>
      </c>
      <c r="C22" s="21" t="s">
        <v>73</v>
      </c>
      <c r="D22" s="22" t="s">
        <v>74</v>
      </c>
      <c r="E22" s="21">
        <v>0</v>
      </c>
      <c r="F22" s="22">
        <v>0</v>
      </c>
      <c r="G22" s="22">
        <v>20</v>
      </c>
      <c r="H22" s="22">
        <v>0</v>
      </c>
      <c r="I22" s="22">
        <v>0</v>
      </c>
      <c r="J22" s="22">
        <v>0</v>
      </c>
      <c r="K22" s="22">
        <v>15</v>
      </c>
      <c r="L22" s="22">
        <v>30</v>
      </c>
      <c r="M22" s="22">
        <v>0</v>
      </c>
      <c r="N22" s="22">
        <v>0</v>
      </c>
      <c r="O22" s="35">
        <f t="shared" si="1"/>
        <v>65</v>
      </c>
      <c r="P22" s="22"/>
    </row>
    <row r="23" s="2" customFormat="1" ht="21" customHeight="1" spans="1:16">
      <c r="A23" s="13">
        <v>20</v>
      </c>
      <c r="B23" s="41" t="s">
        <v>75</v>
      </c>
      <c r="C23" s="21" t="s">
        <v>76</v>
      </c>
      <c r="D23" s="22" t="s">
        <v>77</v>
      </c>
      <c r="E23" s="17">
        <v>0</v>
      </c>
      <c r="F23" s="22">
        <v>20</v>
      </c>
      <c r="G23" s="22">
        <v>0</v>
      </c>
      <c r="H23" s="22">
        <v>0</v>
      </c>
      <c r="I23" s="22">
        <v>0</v>
      </c>
      <c r="J23" s="22">
        <v>0</v>
      </c>
      <c r="K23" s="22">
        <v>15</v>
      </c>
      <c r="L23" s="22">
        <v>30</v>
      </c>
      <c r="M23" s="22">
        <v>0</v>
      </c>
      <c r="N23" s="22">
        <v>0</v>
      </c>
      <c r="O23" s="35">
        <f t="shared" si="1"/>
        <v>65</v>
      </c>
      <c r="P23" s="22"/>
    </row>
    <row r="24" s="2" customFormat="1" ht="21" customHeight="1" spans="1:16">
      <c r="A24" s="13">
        <v>21</v>
      </c>
      <c r="B24" s="41" t="s">
        <v>78</v>
      </c>
      <c r="C24" s="21" t="s">
        <v>79</v>
      </c>
      <c r="D24" s="22" t="s">
        <v>80</v>
      </c>
      <c r="E24" s="21">
        <v>0</v>
      </c>
      <c r="F24" s="22">
        <v>0</v>
      </c>
      <c r="G24" s="22">
        <v>10</v>
      </c>
      <c r="H24" s="22">
        <v>0</v>
      </c>
      <c r="I24" s="22">
        <v>0</v>
      </c>
      <c r="J24" s="22">
        <v>0</v>
      </c>
      <c r="K24" s="22">
        <v>15</v>
      </c>
      <c r="L24" s="22">
        <v>30</v>
      </c>
      <c r="M24" s="22">
        <v>0</v>
      </c>
      <c r="N24" s="22">
        <v>10</v>
      </c>
      <c r="O24" s="35">
        <f t="shared" si="1"/>
        <v>65</v>
      </c>
      <c r="P24" s="22"/>
    </row>
    <row r="25" s="2" customFormat="1" ht="21" customHeight="1" spans="1:16">
      <c r="A25" s="13">
        <v>22</v>
      </c>
      <c r="B25" s="41" t="s">
        <v>81</v>
      </c>
      <c r="C25" s="21" t="s">
        <v>82</v>
      </c>
      <c r="D25" s="22" t="s">
        <v>83</v>
      </c>
      <c r="E25" s="21">
        <v>0</v>
      </c>
      <c r="F25" s="22">
        <v>20</v>
      </c>
      <c r="G25" s="22">
        <v>0</v>
      </c>
      <c r="H25" s="22">
        <v>0</v>
      </c>
      <c r="I25" s="22">
        <v>0</v>
      </c>
      <c r="J25" s="22">
        <v>0</v>
      </c>
      <c r="K25" s="22">
        <v>15</v>
      </c>
      <c r="L25" s="22">
        <v>30</v>
      </c>
      <c r="M25" s="22">
        <v>0</v>
      </c>
      <c r="N25" s="22">
        <v>0</v>
      </c>
      <c r="O25" s="35">
        <f t="shared" si="1"/>
        <v>65</v>
      </c>
      <c r="P25" s="22"/>
    </row>
    <row r="26" s="2" customFormat="1" ht="21" customHeight="1" spans="1:16">
      <c r="A26" s="13">
        <v>23</v>
      </c>
      <c r="B26" s="41" t="s">
        <v>84</v>
      </c>
      <c r="C26" s="21" t="s">
        <v>85</v>
      </c>
      <c r="D26" s="22" t="s">
        <v>86</v>
      </c>
      <c r="E26" s="17">
        <v>0</v>
      </c>
      <c r="F26" s="22">
        <v>20</v>
      </c>
      <c r="G26" s="22">
        <v>0</v>
      </c>
      <c r="H26" s="22">
        <v>0</v>
      </c>
      <c r="I26" s="22">
        <v>0</v>
      </c>
      <c r="J26" s="22">
        <v>0</v>
      </c>
      <c r="K26" s="22">
        <v>15</v>
      </c>
      <c r="L26" s="22">
        <v>30</v>
      </c>
      <c r="M26" s="22">
        <v>0</v>
      </c>
      <c r="N26" s="22">
        <v>0</v>
      </c>
      <c r="O26" s="35">
        <f t="shared" si="1"/>
        <v>65</v>
      </c>
      <c r="P26" s="22"/>
    </row>
    <row r="27" s="2" customFormat="1" ht="21" customHeight="1" spans="1:16">
      <c r="A27" s="13">
        <v>24</v>
      </c>
      <c r="B27" s="41" t="s">
        <v>87</v>
      </c>
      <c r="C27" s="21" t="s">
        <v>88</v>
      </c>
      <c r="D27" s="22" t="s">
        <v>89</v>
      </c>
      <c r="E27" s="21">
        <v>0</v>
      </c>
      <c r="F27" s="22">
        <v>0</v>
      </c>
      <c r="G27" s="22">
        <v>0</v>
      </c>
      <c r="H27" s="22">
        <v>5</v>
      </c>
      <c r="I27" s="22">
        <v>0</v>
      </c>
      <c r="J27" s="22">
        <v>10</v>
      </c>
      <c r="K27" s="22">
        <v>20</v>
      </c>
      <c r="L27" s="22">
        <v>30</v>
      </c>
      <c r="M27" s="22">
        <v>0</v>
      </c>
      <c r="N27" s="22">
        <v>0</v>
      </c>
      <c r="O27" s="35">
        <f t="shared" si="1"/>
        <v>65</v>
      </c>
      <c r="P27" s="22"/>
    </row>
    <row r="28" s="2" customFormat="1" ht="21" customHeight="1" spans="1:16">
      <c r="A28" s="13">
        <v>25</v>
      </c>
      <c r="B28" s="41" t="s">
        <v>90</v>
      </c>
      <c r="C28" s="21" t="s">
        <v>91</v>
      </c>
      <c r="D28" s="22" t="s">
        <v>92</v>
      </c>
      <c r="E28" s="21">
        <v>0</v>
      </c>
      <c r="F28" s="22">
        <v>0</v>
      </c>
      <c r="G28" s="22">
        <v>15</v>
      </c>
      <c r="H28" s="22">
        <v>0</v>
      </c>
      <c r="I28" s="22">
        <v>0</v>
      </c>
      <c r="J28" s="22">
        <v>0</v>
      </c>
      <c r="K28" s="22">
        <v>20</v>
      </c>
      <c r="L28" s="22">
        <v>30</v>
      </c>
      <c r="M28" s="22">
        <v>0</v>
      </c>
      <c r="N28" s="22">
        <v>0</v>
      </c>
      <c r="O28" s="35">
        <f t="shared" si="1"/>
        <v>65</v>
      </c>
      <c r="P28" s="22"/>
    </row>
    <row r="29" s="2" customFormat="1" ht="21" customHeight="1" spans="1:16">
      <c r="A29" s="13">
        <v>26</v>
      </c>
      <c r="B29" s="44" t="s">
        <v>93</v>
      </c>
      <c r="C29" s="18" t="s">
        <v>94</v>
      </c>
      <c r="D29" s="13" t="s">
        <v>95</v>
      </c>
      <c r="E29" s="24">
        <v>0</v>
      </c>
      <c r="F29" s="24">
        <v>20</v>
      </c>
      <c r="G29" s="24">
        <v>0</v>
      </c>
      <c r="H29" s="24">
        <v>0</v>
      </c>
      <c r="I29" s="24">
        <v>0</v>
      </c>
      <c r="J29" s="24">
        <v>0</v>
      </c>
      <c r="K29" s="24">
        <v>15</v>
      </c>
      <c r="L29" s="24">
        <v>30</v>
      </c>
      <c r="M29" s="24">
        <v>0</v>
      </c>
      <c r="N29" s="24">
        <v>0</v>
      </c>
      <c r="O29" s="37">
        <f>E29+F29+G29+H29+I29+J29+K29+L29+M29+N29</f>
        <v>65</v>
      </c>
      <c r="P29" s="13"/>
    </row>
    <row r="30" s="2" customFormat="1" ht="21" customHeight="1" spans="1:16">
      <c r="A30" s="13">
        <v>27</v>
      </c>
      <c r="B30" s="45" t="s">
        <v>96</v>
      </c>
      <c r="C30" s="14" t="s">
        <v>97</v>
      </c>
      <c r="D30" s="13" t="s">
        <v>98</v>
      </c>
      <c r="E30" s="17">
        <v>0</v>
      </c>
      <c r="F30" s="17">
        <v>0</v>
      </c>
      <c r="G30" s="17">
        <v>15</v>
      </c>
      <c r="H30" s="17">
        <v>0</v>
      </c>
      <c r="I30" s="17">
        <v>0</v>
      </c>
      <c r="J30" s="17">
        <v>10</v>
      </c>
      <c r="K30" s="17">
        <v>10</v>
      </c>
      <c r="L30" s="17">
        <v>30</v>
      </c>
      <c r="M30" s="17">
        <v>0</v>
      </c>
      <c r="N30" s="17">
        <v>0</v>
      </c>
      <c r="O30" s="38">
        <f t="shared" ref="O30:O43" si="2">SUM(E30:N30)</f>
        <v>65</v>
      </c>
      <c r="P30" s="13"/>
    </row>
    <row r="31" s="2" customFormat="1" ht="21" customHeight="1" spans="1:16">
      <c r="A31" s="13">
        <v>28</v>
      </c>
      <c r="B31" s="45" t="s">
        <v>99</v>
      </c>
      <c r="C31" s="14" t="s">
        <v>100</v>
      </c>
      <c r="D31" s="13" t="s">
        <v>101</v>
      </c>
      <c r="E31" s="17">
        <v>0</v>
      </c>
      <c r="F31" s="17">
        <v>20</v>
      </c>
      <c r="G31" s="17">
        <v>0</v>
      </c>
      <c r="H31" s="17">
        <v>0</v>
      </c>
      <c r="I31" s="17">
        <v>0</v>
      </c>
      <c r="J31" s="17">
        <v>0</v>
      </c>
      <c r="K31" s="17">
        <v>15</v>
      </c>
      <c r="L31" s="17">
        <v>30</v>
      </c>
      <c r="M31" s="17">
        <v>0</v>
      </c>
      <c r="N31" s="17">
        <v>0</v>
      </c>
      <c r="O31" s="38">
        <f t="shared" si="2"/>
        <v>65</v>
      </c>
      <c r="P31" s="13"/>
    </row>
    <row r="32" s="2" customFormat="1" ht="21" customHeight="1" spans="1:16">
      <c r="A32" s="13">
        <v>29</v>
      </c>
      <c r="B32" s="45" t="s">
        <v>102</v>
      </c>
      <c r="C32" s="14" t="s">
        <v>103</v>
      </c>
      <c r="D32" s="13" t="s">
        <v>104</v>
      </c>
      <c r="E32" s="17">
        <v>0</v>
      </c>
      <c r="F32" s="17">
        <v>20</v>
      </c>
      <c r="G32" s="17">
        <v>0</v>
      </c>
      <c r="H32" s="17">
        <v>0</v>
      </c>
      <c r="I32" s="17">
        <v>0</v>
      </c>
      <c r="J32" s="17">
        <v>0</v>
      </c>
      <c r="K32" s="17">
        <v>15</v>
      </c>
      <c r="L32" s="17">
        <v>30</v>
      </c>
      <c r="M32" s="17">
        <v>0</v>
      </c>
      <c r="N32" s="17">
        <v>0</v>
      </c>
      <c r="O32" s="38">
        <f t="shared" si="2"/>
        <v>65</v>
      </c>
      <c r="P32" s="13"/>
    </row>
    <row r="33" s="2" customFormat="1" ht="21" customHeight="1" spans="1:16">
      <c r="A33" s="13">
        <v>30</v>
      </c>
      <c r="B33" s="41" t="s">
        <v>105</v>
      </c>
      <c r="C33" s="21" t="s">
        <v>106</v>
      </c>
      <c r="D33" s="22" t="s">
        <v>107</v>
      </c>
      <c r="E33" s="21">
        <v>0</v>
      </c>
      <c r="F33" s="22">
        <v>0</v>
      </c>
      <c r="G33" s="22">
        <v>0</v>
      </c>
      <c r="H33" s="22">
        <v>4</v>
      </c>
      <c r="I33" s="22">
        <v>0</v>
      </c>
      <c r="J33" s="22">
        <v>0</v>
      </c>
      <c r="K33" s="22">
        <v>20</v>
      </c>
      <c r="L33" s="22">
        <v>30</v>
      </c>
      <c r="M33" s="22">
        <v>0</v>
      </c>
      <c r="N33" s="22">
        <v>10</v>
      </c>
      <c r="O33" s="35">
        <f t="shared" si="2"/>
        <v>64</v>
      </c>
      <c r="P33" s="22"/>
    </row>
    <row r="34" s="2" customFormat="1" ht="21" customHeight="1" spans="1:16">
      <c r="A34" s="13">
        <v>31</v>
      </c>
      <c r="B34" s="40" t="s">
        <v>108</v>
      </c>
      <c r="C34" s="14" t="s">
        <v>109</v>
      </c>
      <c r="D34" s="13" t="s">
        <v>110</v>
      </c>
      <c r="E34" s="23">
        <v>0</v>
      </c>
      <c r="F34" s="13">
        <v>20</v>
      </c>
      <c r="G34" s="13">
        <v>4</v>
      </c>
      <c r="H34" s="13">
        <v>0</v>
      </c>
      <c r="I34" s="13">
        <v>0</v>
      </c>
      <c r="J34" s="13">
        <v>5</v>
      </c>
      <c r="K34" s="13">
        <v>5</v>
      </c>
      <c r="L34" s="13">
        <v>30</v>
      </c>
      <c r="M34" s="13">
        <v>0</v>
      </c>
      <c r="N34" s="13">
        <v>0</v>
      </c>
      <c r="O34" s="36">
        <f t="shared" si="2"/>
        <v>64</v>
      </c>
      <c r="P34" s="13"/>
    </row>
    <row r="35" s="2" customFormat="1" ht="21" customHeight="1" spans="1:16">
      <c r="A35" s="13">
        <v>32</v>
      </c>
      <c r="B35" s="41" t="s">
        <v>111</v>
      </c>
      <c r="C35" s="21" t="s">
        <v>112</v>
      </c>
      <c r="D35" s="22" t="s">
        <v>113</v>
      </c>
      <c r="E35" s="21">
        <v>0</v>
      </c>
      <c r="F35" s="22">
        <v>0</v>
      </c>
      <c r="G35" s="22">
        <v>4</v>
      </c>
      <c r="H35" s="22">
        <v>0</v>
      </c>
      <c r="I35" s="22">
        <v>0</v>
      </c>
      <c r="J35" s="22">
        <v>0</v>
      </c>
      <c r="K35" s="22">
        <v>20</v>
      </c>
      <c r="L35" s="22">
        <v>30</v>
      </c>
      <c r="M35" s="22">
        <v>0</v>
      </c>
      <c r="N35" s="22">
        <v>10</v>
      </c>
      <c r="O35" s="35">
        <f t="shared" si="2"/>
        <v>64</v>
      </c>
      <c r="P35" s="22"/>
    </row>
    <row r="36" s="2" customFormat="1" ht="21" customHeight="1" spans="1:16">
      <c r="A36" s="13">
        <v>33</v>
      </c>
      <c r="B36" s="44" t="s">
        <v>114</v>
      </c>
      <c r="C36" s="14" t="s">
        <v>115</v>
      </c>
      <c r="D36" s="13" t="s">
        <v>116</v>
      </c>
      <c r="E36" s="17">
        <v>0</v>
      </c>
      <c r="F36" s="17">
        <v>0</v>
      </c>
      <c r="G36" s="17">
        <v>24</v>
      </c>
      <c r="H36" s="17">
        <v>0</v>
      </c>
      <c r="I36" s="17">
        <v>0</v>
      </c>
      <c r="J36" s="17">
        <v>0</v>
      </c>
      <c r="K36" s="17">
        <v>10</v>
      </c>
      <c r="L36" s="17">
        <v>30</v>
      </c>
      <c r="M36" s="17">
        <v>0</v>
      </c>
      <c r="N36" s="17">
        <v>0</v>
      </c>
      <c r="O36" s="38">
        <f t="shared" si="2"/>
        <v>64</v>
      </c>
      <c r="P36" s="13"/>
    </row>
    <row r="37" s="2" customFormat="1" ht="21" customHeight="1" spans="1:16">
      <c r="A37" s="13">
        <v>34</v>
      </c>
      <c r="B37" s="40" t="s">
        <v>117</v>
      </c>
      <c r="C37" s="14" t="s">
        <v>118</v>
      </c>
      <c r="D37" s="13" t="s">
        <v>119</v>
      </c>
      <c r="E37" s="17">
        <v>0</v>
      </c>
      <c r="F37" s="17">
        <v>20</v>
      </c>
      <c r="G37" s="17">
        <v>8</v>
      </c>
      <c r="H37" s="17">
        <v>0</v>
      </c>
      <c r="I37" s="17">
        <v>0</v>
      </c>
      <c r="J37" s="17">
        <v>0</v>
      </c>
      <c r="K37" s="17">
        <v>5</v>
      </c>
      <c r="L37" s="17">
        <v>30</v>
      </c>
      <c r="M37" s="17">
        <v>0</v>
      </c>
      <c r="N37" s="17">
        <v>0</v>
      </c>
      <c r="O37" s="38">
        <f t="shared" si="2"/>
        <v>63</v>
      </c>
      <c r="P37" s="13"/>
    </row>
    <row r="38" s="2" customFormat="1" ht="21" customHeight="1" spans="1:16">
      <c r="A38" s="13">
        <v>35</v>
      </c>
      <c r="B38" s="40" t="s">
        <v>120</v>
      </c>
      <c r="C38" s="14" t="s">
        <v>121</v>
      </c>
      <c r="D38" s="13" t="s">
        <v>122</v>
      </c>
      <c r="E38" s="23">
        <v>0</v>
      </c>
      <c r="F38" s="13">
        <v>0</v>
      </c>
      <c r="G38" s="13">
        <v>13</v>
      </c>
      <c r="H38" s="13">
        <v>0</v>
      </c>
      <c r="I38" s="13">
        <v>0</v>
      </c>
      <c r="J38" s="13">
        <v>0</v>
      </c>
      <c r="K38" s="13">
        <v>20</v>
      </c>
      <c r="L38" s="13">
        <v>30</v>
      </c>
      <c r="M38" s="13">
        <v>0</v>
      </c>
      <c r="N38" s="13">
        <v>0</v>
      </c>
      <c r="O38" s="36">
        <f t="shared" si="2"/>
        <v>63</v>
      </c>
      <c r="P38" s="13"/>
    </row>
    <row r="39" s="2" customFormat="1" ht="21" customHeight="1" spans="1:16">
      <c r="A39" s="13">
        <v>36</v>
      </c>
      <c r="B39" s="41" t="s">
        <v>123</v>
      </c>
      <c r="C39" s="21" t="s">
        <v>124</v>
      </c>
      <c r="D39" s="22" t="s">
        <v>125</v>
      </c>
      <c r="E39" s="17">
        <v>0</v>
      </c>
      <c r="F39" s="22">
        <v>0</v>
      </c>
      <c r="G39" s="22">
        <v>0</v>
      </c>
      <c r="H39" s="22">
        <v>3</v>
      </c>
      <c r="I39" s="22">
        <v>0</v>
      </c>
      <c r="J39" s="22">
        <v>0</v>
      </c>
      <c r="K39" s="22">
        <v>20</v>
      </c>
      <c r="L39" s="22">
        <v>30</v>
      </c>
      <c r="M39" s="22">
        <v>0</v>
      </c>
      <c r="N39" s="22">
        <v>10</v>
      </c>
      <c r="O39" s="35">
        <f t="shared" si="2"/>
        <v>63</v>
      </c>
      <c r="P39" s="22"/>
    </row>
    <row r="40" s="2" customFormat="1" ht="21" customHeight="1" spans="1:16">
      <c r="A40" s="13">
        <v>37</v>
      </c>
      <c r="B40" s="44" t="s">
        <v>126</v>
      </c>
      <c r="C40" s="14" t="s">
        <v>127</v>
      </c>
      <c r="D40" s="13" t="s">
        <v>128</v>
      </c>
      <c r="E40" s="17">
        <v>0</v>
      </c>
      <c r="F40" s="17">
        <v>20</v>
      </c>
      <c r="G40" s="17">
        <v>8</v>
      </c>
      <c r="H40" s="17">
        <v>0</v>
      </c>
      <c r="I40" s="17">
        <v>0</v>
      </c>
      <c r="J40" s="17">
        <v>0</v>
      </c>
      <c r="K40" s="17">
        <v>5</v>
      </c>
      <c r="L40" s="17">
        <v>30</v>
      </c>
      <c r="M40" s="17">
        <v>0</v>
      </c>
      <c r="N40" s="33">
        <v>0</v>
      </c>
      <c r="O40" s="38">
        <f t="shared" si="2"/>
        <v>63</v>
      </c>
      <c r="P40" s="13"/>
    </row>
    <row r="41" s="2" customFormat="1" ht="21" customHeight="1" spans="1:16">
      <c r="A41" s="13">
        <v>38</v>
      </c>
      <c r="B41" s="21">
        <v>222876</v>
      </c>
      <c r="C41" s="21" t="s">
        <v>129</v>
      </c>
      <c r="D41" s="22" t="s">
        <v>130</v>
      </c>
      <c r="E41" s="21">
        <v>0</v>
      </c>
      <c r="F41" s="22">
        <v>0</v>
      </c>
      <c r="G41" s="22">
        <v>2</v>
      </c>
      <c r="H41" s="22">
        <v>0</v>
      </c>
      <c r="I41" s="22">
        <v>0</v>
      </c>
      <c r="J41" s="22">
        <v>0</v>
      </c>
      <c r="K41" s="22">
        <v>20</v>
      </c>
      <c r="L41" s="22">
        <v>30</v>
      </c>
      <c r="M41" s="22">
        <v>0</v>
      </c>
      <c r="N41" s="22">
        <v>10</v>
      </c>
      <c r="O41" s="35">
        <f t="shared" si="2"/>
        <v>62</v>
      </c>
      <c r="P41" s="22"/>
    </row>
    <row r="42" s="2" customFormat="1" ht="21" customHeight="1" spans="1:16">
      <c r="A42" s="13">
        <v>39</v>
      </c>
      <c r="B42" s="21">
        <v>222885</v>
      </c>
      <c r="C42" s="21" t="s">
        <v>131</v>
      </c>
      <c r="D42" s="22" t="s">
        <v>132</v>
      </c>
      <c r="E42" s="21">
        <v>0</v>
      </c>
      <c r="F42" s="22">
        <v>0</v>
      </c>
      <c r="G42" s="22">
        <v>12</v>
      </c>
      <c r="H42" s="22">
        <v>0</v>
      </c>
      <c r="I42" s="22">
        <v>0</v>
      </c>
      <c r="J42" s="22">
        <v>0</v>
      </c>
      <c r="K42" s="22">
        <v>20</v>
      </c>
      <c r="L42" s="22">
        <v>30</v>
      </c>
      <c r="M42" s="22">
        <v>0</v>
      </c>
      <c r="N42" s="22">
        <v>0</v>
      </c>
      <c r="O42" s="35">
        <f t="shared" si="2"/>
        <v>62</v>
      </c>
      <c r="P42" s="22"/>
    </row>
    <row r="43" s="2" customFormat="1" ht="21" customHeight="1" spans="1:16">
      <c r="A43" s="13">
        <v>40</v>
      </c>
      <c r="B43" s="21">
        <v>222887</v>
      </c>
      <c r="C43" s="21" t="s">
        <v>133</v>
      </c>
      <c r="D43" s="22" t="s">
        <v>134</v>
      </c>
      <c r="E43" s="21">
        <v>0</v>
      </c>
      <c r="F43" s="22">
        <v>0</v>
      </c>
      <c r="G43" s="22">
        <v>7</v>
      </c>
      <c r="H43" s="22">
        <v>0</v>
      </c>
      <c r="I43" s="22">
        <v>0</v>
      </c>
      <c r="J43" s="22">
        <v>5</v>
      </c>
      <c r="K43" s="22">
        <v>20</v>
      </c>
      <c r="L43" s="22">
        <v>30</v>
      </c>
      <c r="M43" s="22">
        <v>0</v>
      </c>
      <c r="N43" s="22">
        <v>0</v>
      </c>
      <c r="O43" s="35">
        <f t="shared" si="2"/>
        <v>62</v>
      </c>
      <c r="P43" s="22"/>
    </row>
    <row r="44" s="2" customFormat="1" ht="21" customHeight="1" spans="1:16">
      <c r="A44" s="13">
        <v>41</v>
      </c>
      <c r="B44" s="40" t="s">
        <v>135</v>
      </c>
      <c r="C44" s="14" t="s">
        <v>136</v>
      </c>
      <c r="D44" s="13" t="s">
        <v>137</v>
      </c>
      <c r="E44" s="17">
        <v>0</v>
      </c>
      <c r="F44" s="17">
        <v>0</v>
      </c>
      <c r="G44" s="17">
        <v>2</v>
      </c>
      <c r="H44" s="17">
        <v>0</v>
      </c>
      <c r="I44" s="17">
        <v>0</v>
      </c>
      <c r="J44" s="17">
        <v>0</v>
      </c>
      <c r="K44" s="17">
        <v>20</v>
      </c>
      <c r="L44" s="17">
        <v>30</v>
      </c>
      <c r="M44" s="17">
        <v>0</v>
      </c>
      <c r="N44" s="17">
        <v>10</v>
      </c>
      <c r="O44" s="38">
        <f>E44+F44+G44+H44+I44+J44+K44+L44+M44+N44</f>
        <v>62</v>
      </c>
      <c r="P44" s="13"/>
    </row>
    <row r="45" s="2" customFormat="1" ht="21" customHeight="1" spans="1:16">
      <c r="A45" s="13">
        <v>42</v>
      </c>
      <c r="B45" s="41" t="s">
        <v>138</v>
      </c>
      <c r="C45" s="21" t="s">
        <v>139</v>
      </c>
      <c r="D45" s="22" t="s">
        <v>140</v>
      </c>
      <c r="E45" s="21">
        <v>0</v>
      </c>
      <c r="F45" s="22">
        <v>0</v>
      </c>
      <c r="G45" s="22">
        <v>2</v>
      </c>
      <c r="H45" s="22">
        <v>0</v>
      </c>
      <c r="I45" s="22">
        <v>0</v>
      </c>
      <c r="J45" s="22">
        <v>0</v>
      </c>
      <c r="K45" s="22">
        <v>20</v>
      </c>
      <c r="L45" s="22">
        <v>30</v>
      </c>
      <c r="M45" s="22">
        <v>0</v>
      </c>
      <c r="N45" s="22">
        <v>10</v>
      </c>
      <c r="O45" s="35">
        <f t="shared" ref="O45:O56" si="3">SUM(E45:N45)</f>
        <v>62</v>
      </c>
      <c r="P45" s="22"/>
    </row>
    <row r="46" s="2" customFormat="1" ht="21" customHeight="1" spans="1:16">
      <c r="A46" s="13">
        <v>43</v>
      </c>
      <c r="B46" s="42" t="s">
        <v>141</v>
      </c>
      <c r="C46" s="25" t="s">
        <v>142</v>
      </c>
      <c r="D46" s="22" t="s">
        <v>143</v>
      </c>
      <c r="E46" s="21">
        <v>0</v>
      </c>
      <c r="F46" s="22">
        <v>0</v>
      </c>
      <c r="G46" s="22">
        <v>12</v>
      </c>
      <c r="H46" s="22">
        <v>0</v>
      </c>
      <c r="I46" s="22">
        <v>0</v>
      </c>
      <c r="J46" s="22">
        <v>0</v>
      </c>
      <c r="K46" s="22">
        <v>20</v>
      </c>
      <c r="L46" s="22">
        <v>30</v>
      </c>
      <c r="M46" s="22">
        <v>0</v>
      </c>
      <c r="N46" s="22">
        <v>0</v>
      </c>
      <c r="O46" s="35">
        <f t="shared" si="3"/>
        <v>62</v>
      </c>
      <c r="P46" s="22"/>
    </row>
    <row r="47" s="2" customFormat="1" ht="21" customHeight="1" spans="1:16">
      <c r="A47" s="13">
        <v>44</v>
      </c>
      <c r="B47" s="42" t="s">
        <v>144</v>
      </c>
      <c r="C47" s="25" t="s">
        <v>145</v>
      </c>
      <c r="D47" s="22" t="s">
        <v>146</v>
      </c>
      <c r="E47" s="21">
        <v>0</v>
      </c>
      <c r="F47" s="22">
        <v>0</v>
      </c>
      <c r="G47" s="22">
        <v>12</v>
      </c>
      <c r="H47" s="22">
        <v>0</v>
      </c>
      <c r="I47" s="22">
        <v>0</v>
      </c>
      <c r="J47" s="22">
        <v>0</v>
      </c>
      <c r="K47" s="22">
        <v>20</v>
      </c>
      <c r="L47" s="22">
        <v>30</v>
      </c>
      <c r="M47" s="22">
        <v>0</v>
      </c>
      <c r="N47" s="22">
        <v>0</v>
      </c>
      <c r="O47" s="35">
        <f t="shared" si="3"/>
        <v>62</v>
      </c>
      <c r="P47" s="22"/>
    </row>
    <row r="48" s="2" customFormat="1" ht="21" customHeight="1" spans="1:16">
      <c r="A48" s="13">
        <v>45</v>
      </c>
      <c r="B48" s="41" t="s">
        <v>147</v>
      </c>
      <c r="C48" s="21" t="s">
        <v>148</v>
      </c>
      <c r="D48" s="22" t="s">
        <v>149</v>
      </c>
      <c r="E48" s="21">
        <v>0</v>
      </c>
      <c r="F48" s="22">
        <v>0</v>
      </c>
      <c r="G48" s="22">
        <v>7</v>
      </c>
      <c r="H48" s="22">
        <v>0</v>
      </c>
      <c r="I48" s="22">
        <v>0</v>
      </c>
      <c r="J48" s="22">
        <v>5</v>
      </c>
      <c r="K48" s="22">
        <v>20</v>
      </c>
      <c r="L48" s="22">
        <v>30</v>
      </c>
      <c r="M48" s="22">
        <v>0</v>
      </c>
      <c r="N48" s="22">
        <v>0</v>
      </c>
      <c r="O48" s="35">
        <f t="shared" si="3"/>
        <v>62</v>
      </c>
      <c r="P48" s="22"/>
    </row>
    <row r="49" s="2" customFormat="1" ht="21" customHeight="1" spans="1:16">
      <c r="A49" s="13">
        <v>46</v>
      </c>
      <c r="B49" s="41" t="s">
        <v>150</v>
      </c>
      <c r="C49" s="21" t="s">
        <v>151</v>
      </c>
      <c r="D49" s="22" t="s">
        <v>152</v>
      </c>
      <c r="E49" s="21">
        <v>0</v>
      </c>
      <c r="F49" s="22">
        <v>0</v>
      </c>
      <c r="G49" s="22">
        <v>12</v>
      </c>
      <c r="H49" s="22">
        <v>0</v>
      </c>
      <c r="I49" s="22">
        <v>0</v>
      </c>
      <c r="J49" s="22">
        <v>0</v>
      </c>
      <c r="K49" s="22">
        <v>20</v>
      </c>
      <c r="L49" s="22">
        <v>30</v>
      </c>
      <c r="M49" s="22">
        <v>0</v>
      </c>
      <c r="N49" s="22">
        <v>0</v>
      </c>
      <c r="O49" s="35">
        <f t="shared" si="3"/>
        <v>62</v>
      </c>
      <c r="P49" s="22"/>
    </row>
    <row r="50" s="2" customFormat="1" ht="21" customHeight="1" spans="1:16">
      <c r="A50" s="13">
        <v>47</v>
      </c>
      <c r="B50" s="41" t="s">
        <v>153</v>
      </c>
      <c r="C50" s="21" t="s">
        <v>154</v>
      </c>
      <c r="D50" s="22" t="s">
        <v>155</v>
      </c>
      <c r="E50" s="17">
        <v>0</v>
      </c>
      <c r="F50" s="22">
        <v>0</v>
      </c>
      <c r="G50" s="22">
        <v>0</v>
      </c>
      <c r="H50" s="22">
        <v>2</v>
      </c>
      <c r="I50" s="22">
        <v>0</v>
      </c>
      <c r="J50" s="22">
        <v>0</v>
      </c>
      <c r="K50" s="22">
        <v>20</v>
      </c>
      <c r="L50" s="22">
        <v>30</v>
      </c>
      <c r="M50" s="22">
        <v>0</v>
      </c>
      <c r="N50" s="22">
        <v>10</v>
      </c>
      <c r="O50" s="35">
        <f t="shared" si="3"/>
        <v>62</v>
      </c>
      <c r="P50" s="22"/>
    </row>
    <row r="51" s="2" customFormat="1" ht="21" customHeight="1" spans="1:16">
      <c r="A51" s="13">
        <v>48</v>
      </c>
      <c r="B51" s="40" t="s">
        <v>156</v>
      </c>
      <c r="C51" s="18" t="s">
        <v>157</v>
      </c>
      <c r="D51" s="13" t="s">
        <v>158</v>
      </c>
      <c r="E51" s="23">
        <v>10</v>
      </c>
      <c r="F51" s="13">
        <v>0</v>
      </c>
      <c r="G51" s="13">
        <v>6</v>
      </c>
      <c r="H51" s="13">
        <v>0</v>
      </c>
      <c r="I51" s="13">
        <v>0</v>
      </c>
      <c r="J51" s="13">
        <v>0</v>
      </c>
      <c r="K51" s="13">
        <v>15</v>
      </c>
      <c r="L51" s="13">
        <v>30</v>
      </c>
      <c r="M51" s="13">
        <v>0</v>
      </c>
      <c r="N51" s="13">
        <v>0</v>
      </c>
      <c r="O51" s="36">
        <f t="shared" si="3"/>
        <v>61</v>
      </c>
      <c r="P51" s="13"/>
    </row>
    <row r="52" s="2" customFormat="1" ht="21" customHeight="1" spans="1:16">
      <c r="A52" s="13">
        <v>49</v>
      </c>
      <c r="B52" s="41" t="s">
        <v>159</v>
      </c>
      <c r="C52" s="21" t="s">
        <v>160</v>
      </c>
      <c r="D52" s="22" t="s">
        <v>161</v>
      </c>
      <c r="E52" s="21">
        <v>0</v>
      </c>
      <c r="F52" s="22">
        <v>0</v>
      </c>
      <c r="G52" s="22">
        <v>16</v>
      </c>
      <c r="H52" s="22">
        <v>0</v>
      </c>
      <c r="I52" s="22">
        <v>0</v>
      </c>
      <c r="J52" s="22">
        <v>0</v>
      </c>
      <c r="K52" s="22">
        <v>15</v>
      </c>
      <c r="L52" s="22">
        <v>30</v>
      </c>
      <c r="M52" s="22">
        <v>0</v>
      </c>
      <c r="N52" s="22">
        <v>0</v>
      </c>
      <c r="O52" s="35">
        <f t="shared" si="3"/>
        <v>61</v>
      </c>
      <c r="P52" s="22"/>
    </row>
    <row r="53" s="2" customFormat="1" ht="21" customHeight="1" spans="1:16">
      <c r="A53" s="13">
        <v>50</v>
      </c>
      <c r="B53" s="42" t="s">
        <v>162</v>
      </c>
      <c r="C53" s="25" t="s">
        <v>163</v>
      </c>
      <c r="D53" s="22" t="s">
        <v>164</v>
      </c>
      <c r="E53" s="21">
        <v>0</v>
      </c>
      <c r="F53" s="22">
        <v>20</v>
      </c>
      <c r="G53" s="22">
        <v>6</v>
      </c>
      <c r="H53" s="22">
        <v>0</v>
      </c>
      <c r="I53" s="22">
        <v>0</v>
      </c>
      <c r="J53" s="22">
        <v>0</v>
      </c>
      <c r="K53" s="22">
        <v>5</v>
      </c>
      <c r="L53" s="22">
        <v>30</v>
      </c>
      <c r="M53" s="22">
        <v>0</v>
      </c>
      <c r="N53" s="22">
        <v>0</v>
      </c>
      <c r="O53" s="35">
        <f t="shared" si="3"/>
        <v>61</v>
      </c>
      <c r="P53" s="22"/>
    </row>
    <row r="54" s="2" customFormat="1" ht="21" customHeight="1" spans="1:16">
      <c r="A54" s="13">
        <v>51</v>
      </c>
      <c r="B54" s="21">
        <v>222886</v>
      </c>
      <c r="C54" s="21" t="s">
        <v>165</v>
      </c>
      <c r="D54" s="22" t="s">
        <v>166</v>
      </c>
      <c r="E54" s="21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15</v>
      </c>
      <c r="L54" s="22">
        <v>30</v>
      </c>
      <c r="M54" s="22">
        <v>5</v>
      </c>
      <c r="N54" s="22">
        <v>10</v>
      </c>
      <c r="O54" s="35">
        <f t="shared" si="3"/>
        <v>60</v>
      </c>
      <c r="P54" s="22"/>
    </row>
    <row r="55" s="2" customFormat="1" ht="21" customHeight="1" spans="1:16">
      <c r="A55" s="13">
        <v>52</v>
      </c>
      <c r="B55" s="43" t="s">
        <v>167</v>
      </c>
      <c r="C55" s="14" t="s">
        <v>168</v>
      </c>
      <c r="D55" s="13" t="s">
        <v>169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10</v>
      </c>
      <c r="K55" s="17">
        <v>20</v>
      </c>
      <c r="L55" s="17">
        <v>30</v>
      </c>
      <c r="M55" s="17">
        <v>0</v>
      </c>
      <c r="N55" s="17">
        <v>0</v>
      </c>
      <c r="O55" s="38">
        <f t="shared" si="3"/>
        <v>60</v>
      </c>
      <c r="P55" s="13"/>
    </row>
    <row r="56" s="2" customFormat="1" ht="21" customHeight="1" spans="1:16">
      <c r="A56" s="13">
        <v>53</v>
      </c>
      <c r="B56" s="46" t="s">
        <v>170</v>
      </c>
      <c r="C56" s="28" t="s">
        <v>171</v>
      </c>
      <c r="D56" s="13" t="s">
        <v>172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10</v>
      </c>
      <c r="K56" s="17">
        <v>20</v>
      </c>
      <c r="L56" s="17">
        <v>30</v>
      </c>
      <c r="M56" s="17">
        <v>0</v>
      </c>
      <c r="N56" s="17">
        <v>0</v>
      </c>
      <c r="O56" s="38">
        <f t="shared" si="3"/>
        <v>60</v>
      </c>
      <c r="P56" s="13"/>
    </row>
    <row r="57" s="2" customFormat="1" ht="21" customHeight="1" spans="1:16">
      <c r="A57" s="13">
        <v>54</v>
      </c>
      <c r="B57" s="40" t="s">
        <v>173</v>
      </c>
      <c r="C57" s="18" t="s">
        <v>174</v>
      </c>
      <c r="D57" s="13" t="s">
        <v>175</v>
      </c>
      <c r="E57" s="2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20</v>
      </c>
      <c r="L57" s="13">
        <v>30</v>
      </c>
      <c r="M57" s="13">
        <v>0</v>
      </c>
      <c r="N57" s="13">
        <v>10</v>
      </c>
      <c r="O57" s="36">
        <f t="shared" ref="O57:O76" si="4">SUM(E57:N57)</f>
        <v>60</v>
      </c>
      <c r="P57" s="13"/>
    </row>
    <row r="58" s="2" customFormat="1" ht="21" customHeight="1" spans="1:16">
      <c r="A58" s="13">
        <v>55</v>
      </c>
      <c r="B58" s="40" t="s">
        <v>176</v>
      </c>
      <c r="C58" s="18" t="s">
        <v>177</v>
      </c>
      <c r="D58" s="13" t="s">
        <v>110</v>
      </c>
      <c r="E58" s="23">
        <v>0</v>
      </c>
      <c r="F58" s="13">
        <v>20</v>
      </c>
      <c r="G58" s="13">
        <v>0</v>
      </c>
      <c r="H58" s="13">
        <v>0</v>
      </c>
      <c r="I58" s="13">
        <v>0</v>
      </c>
      <c r="J58" s="13">
        <v>0</v>
      </c>
      <c r="K58" s="13">
        <v>10</v>
      </c>
      <c r="L58" s="13">
        <v>30</v>
      </c>
      <c r="M58" s="13">
        <v>0</v>
      </c>
      <c r="N58" s="13">
        <v>0</v>
      </c>
      <c r="O58" s="36">
        <f t="shared" si="4"/>
        <v>60</v>
      </c>
      <c r="P58" s="13"/>
    </row>
    <row r="59" s="2" customFormat="1" ht="21" customHeight="1" spans="1:16">
      <c r="A59" s="13">
        <v>56</v>
      </c>
      <c r="B59" s="40" t="s">
        <v>178</v>
      </c>
      <c r="C59" s="18" t="s">
        <v>179</v>
      </c>
      <c r="D59" s="29" t="s">
        <v>180</v>
      </c>
      <c r="E59" s="23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20</v>
      </c>
      <c r="L59" s="29">
        <v>30</v>
      </c>
      <c r="M59" s="29">
        <v>0</v>
      </c>
      <c r="N59" s="29">
        <v>10</v>
      </c>
      <c r="O59" s="39">
        <f t="shared" si="4"/>
        <v>60</v>
      </c>
      <c r="P59" s="29"/>
    </row>
    <row r="60" s="2" customFormat="1" ht="21" customHeight="1" spans="1:16">
      <c r="A60" s="13">
        <v>57</v>
      </c>
      <c r="B60" s="40" t="s">
        <v>181</v>
      </c>
      <c r="C60" s="18" t="s">
        <v>182</v>
      </c>
      <c r="D60" s="13" t="s">
        <v>183</v>
      </c>
      <c r="E60" s="23">
        <v>0</v>
      </c>
      <c r="F60" s="13">
        <v>0</v>
      </c>
      <c r="G60" s="13">
        <v>5</v>
      </c>
      <c r="H60" s="13">
        <v>0</v>
      </c>
      <c r="I60" s="13">
        <v>0</v>
      </c>
      <c r="J60" s="13">
        <v>5</v>
      </c>
      <c r="K60" s="13">
        <v>20</v>
      </c>
      <c r="L60" s="13">
        <v>30</v>
      </c>
      <c r="M60" s="13">
        <v>0</v>
      </c>
      <c r="N60" s="13">
        <v>0</v>
      </c>
      <c r="O60" s="36">
        <f t="shared" si="4"/>
        <v>60</v>
      </c>
      <c r="P60" s="13"/>
    </row>
    <row r="61" s="2" customFormat="1" ht="21" customHeight="1" spans="1:16">
      <c r="A61" s="13">
        <v>58</v>
      </c>
      <c r="B61" s="40" t="s">
        <v>184</v>
      </c>
      <c r="C61" s="18" t="s">
        <v>185</v>
      </c>
      <c r="D61" s="13" t="s">
        <v>186</v>
      </c>
      <c r="E61" s="2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20</v>
      </c>
      <c r="L61" s="13">
        <v>30</v>
      </c>
      <c r="M61" s="13">
        <v>0</v>
      </c>
      <c r="N61" s="13">
        <v>10</v>
      </c>
      <c r="O61" s="36">
        <f t="shared" si="4"/>
        <v>60</v>
      </c>
      <c r="P61" s="13"/>
    </row>
    <row r="62" s="2" customFormat="1" ht="21" customHeight="1" spans="1:16">
      <c r="A62" s="13">
        <v>59</v>
      </c>
      <c r="B62" s="41" t="s">
        <v>187</v>
      </c>
      <c r="C62" s="21" t="s">
        <v>188</v>
      </c>
      <c r="D62" s="22" t="s">
        <v>189</v>
      </c>
      <c r="E62" s="21">
        <v>0</v>
      </c>
      <c r="F62" s="22">
        <v>20</v>
      </c>
      <c r="G62" s="22">
        <v>0</v>
      </c>
      <c r="H62" s="22">
        <v>0</v>
      </c>
      <c r="I62" s="22">
        <v>0</v>
      </c>
      <c r="J62" s="22">
        <v>0</v>
      </c>
      <c r="K62" s="22">
        <v>10</v>
      </c>
      <c r="L62" s="22">
        <v>30</v>
      </c>
      <c r="M62" s="22">
        <v>0</v>
      </c>
      <c r="N62" s="22">
        <v>0</v>
      </c>
      <c r="O62" s="35">
        <f t="shared" si="4"/>
        <v>60</v>
      </c>
      <c r="P62" s="22"/>
    </row>
    <row r="63" s="2" customFormat="1" ht="21" customHeight="1" spans="1:16">
      <c r="A63" s="13">
        <v>60</v>
      </c>
      <c r="B63" s="41" t="s">
        <v>190</v>
      </c>
      <c r="C63" s="21" t="s">
        <v>191</v>
      </c>
      <c r="D63" s="22" t="s">
        <v>192</v>
      </c>
      <c r="E63" s="21">
        <v>0</v>
      </c>
      <c r="F63" s="22">
        <v>20</v>
      </c>
      <c r="G63" s="22">
        <v>0</v>
      </c>
      <c r="H63" s="22">
        <v>0</v>
      </c>
      <c r="I63" s="22">
        <v>0</v>
      </c>
      <c r="J63" s="22">
        <v>0</v>
      </c>
      <c r="K63" s="22">
        <v>10</v>
      </c>
      <c r="L63" s="22">
        <v>30</v>
      </c>
      <c r="M63" s="22">
        <v>0</v>
      </c>
      <c r="N63" s="22">
        <v>0</v>
      </c>
      <c r="O63" s="35">
        <f t="shared" si="4"/>
        <v>60</v>
      </c>
      <c r="P63" s="22"/>
    </row>
    <row r="64" s="2" customFormat="1" ht="21" customHeight="1" spans="1:16">
      <c r="A64" s="13">
        <v>61</v>
      </c>
      <c r="B64" s="41" t="s">
        <v>193</v>
      </c>
      <c r="C64" s="21" t="s">
        <v>194</v>
      </c>
      <c r="D64" s="22" t="s">
        <v>195</v>
      </c>
      <c r="E64" s="17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20</v>
      </c>
      <c r="L64" s="22">
        <v>30</v>
      </c>
      <c r="M64" s="22">
        <v>0</v>
      </c>
      <c r="N64" s="22">
        <v>10</v>
      </c>
      <c r="O64" s="35">
        <f t="shared" si="4"/>
        <v>60</v>
      </c>
      <c r="P64" s="22"/>
    </row>
    <row r="65" ht="21" customHeight="1" spans="1:16">
      <c r="A65" s="13">
        <v>62</v>
      </c>
      <c r="B65" s="41" t="s">
        <v>196</v>
      </c>
      <c r="C65" s="21" t="s">
        <v>197</v>
      </c>
      <c r="D65" s="22" t="s">
        <v>198</v>
      </c>
      <c r="E65" s="17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20</v>
      </c>
      <c r="L65" s="22">
        <v>30</v>
      </c>
      <c r="M65" s="22">
        <v>0</v>
      </c>
      <c r="N65" s="22">
        <v>10</v>
      </c>
      <c r="O65" s="35">
        <f t="shared" si="4"/>
        <v>60</v>
      </c>
      <c r="P65" s="22"/>
    </row>
    <row r="66" ht="21" customHeight="1" spans="1:16">
      <c r="A66" s="13">
        <v>63</v>
      </c>
      <c r="B66" s="42" t="s">
        <v>199</v>
      </c>
      <c r="C66" s="25" t="s">
        <v>200</v>
      </c>
      <c r="D66" s="22" t="s">
        <v>201</v>
      </c>
      <c r="E66" s="21">
        <v>0</v>
      </c>
      <c r="F66" s="22">
        <v>0</v>
      </c>
      <c r="G66" s="22">
        <v>0</v>
      </c>
      <c r="H66" s="22">
        <v>10</v>
      </c>
      <c r="I66" s="22">
        <v>0</v>
      </c>
      <c r="J66" s="22">
        <v>0</v>
      </c>
      <c r="K66" s="22">
        <v>20</v>
      </c>
      <c r="L66" s="22">
        <v>30</v>
      </c>
      <c r="M66" s="22">
        <v>0</v>
      </c>
      <c r="N66" s="22">
        <v>0</v>
      </c>
      <c r="O66" s="35">
        <f t="shared" si="4"/>
        <v>60</v>
      </c>
      <c r="P66" s="22"/>
    </row>
    <row r="67" ht="21" customHeight="1" spans="1:16">
      <c r="A67" s="13">
        <v>64</v>
      </c>
      <c r="B67" s="41" t="s">
        <v>202</v>
      </c>
      <c r="C67" s="21" t="s">
        <v>203</v>
      </c>
      <c r="D67" s="22" t="s">
        <v>204</v>
      </c>
      <c r="E67" s="21">
        <v>0</v>
      </c>
      <c r="F67" s="22">
        <v>0</v>
      </c>
      <c r="G67" s="22">
        <v>0</v>
      </c>
      <c r="H67" s="22">
        <v>0</v>
      </c>
      <c r="I67" s="22">
        <v>0</v>
      </c>
      <c r="J67" s="22">
        <v>5</v>
      </c>
      <c r="K67" s="22">
        <v>15</v>
      </c>
      <c r="L67" s="22">
        <v>30</v>
      </c>
      <c r="M67" s="22">
        <v>0</v>
      </c>
      <c r="N67" s="22">
        <v>10</v>
      </c>
      <c r="O67" s="35">
        <f t="shared" si="4"/>
        <v>60</v>
      </c>
      <c r="P67" s="22"/>
    </row>
    <row r="68" ht="21" customHeight="1" spans="1:16">
      <c r="A68" s="13">
        <v>65</v>
      </c>
      <c r="B68" s="41" t="s">
        <v>205</v>
      </c>
      <c r="C68" s="21" t="s">
        <v>206</v>
      </c>
      <c r="D68" s="22" t="s">
        <v>207</v>
      </c>
      <c r="E68" s="21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20</v>
      </c>
      <c r="L68" s="22">
        <v>30</v>
      </c>
      <c r="M68" s="22">
        <v>0</v>
      </c>
      <c r="N68" s="22">
        <v>10</v>
      </c>
      <c r="O68" s="35">
        <f t="shared" si="4"/>
        <v>60</v>
      </c>
      <c r="P68" s="22"/>
    </row>
    <row r="69" ht="21" customHeight="1" spans="1:16">
      <c r="A69" s="13">
        <v>66</v>
      </c>
      <c r="B69" s="41" t="s">
        <v>208</v>
      </c>
      <c r="C69" s="21" t="s">
        <v>209</v>
      </c>
      <c r="D69" s="22" t="s">
        <v>210</v>
      </c>
      <c r="E69" s="21">
        <v>0</v>
      </c>
      <c r="F69" s="22">
        <v>0</v>
      </c>
      <c r="G69" s="22">
        <v>0</v>
      </c>
      <c r="H69" s="22">
        <v>0</v>
      </c>
      <c r="I69" s="22">
        <v>0</v>
      </c>
      <c r="J69" s="22">
        <v>10</v>
      </c>
      <c r="K69" s="22">
        <v>20</v>
      </c>
      <c r="L69" s="22">
        <v>30</v>
      </c>
      <c r="M69" s="22">
        <v>0</v>
      </c>
      <c r="N69" s="22">
        <v>0</v>
      </c>
      <c r="O69" s="35">
        <f t="shared" si="4"/>
        <v>60</v>
      </c>
      <c r="P69" s="22"/>
    </row>
    <row r="70" ht="21" customHeight="1" spans="1:16">
      <c r="A70" s="13">
        <v>67</v>
      </c>
      <c r="B70" s="41" t="s">
        <v>211</v>
      </c>
      <c r="C70" s="21" t="s">
        <v>212</v>
      </c>
      <c r="D70" s="22" t="s">
        <v>213</v>
      </c>
      <c r="E70" s="21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20</v>
      </c>
      <c r="L70" s="22">
        <v>30</v>
      </c>
      <c r="M70" s="22">
        <v>0</v>
      </c>
      <c r="N70" s="22">
        <v>10</v>
      </c>
      <c r="O70" s="35">
        <f t="shared" si="4"/>
        <v>60</v>
      </c>
      <c r="P70" s="22"/>
    </row>
    <row r="71" ht="21" customHeight="1" spans="1:16">
      <c r="A71" s="13">
        <v>68</v>
      </c>
      <c r="B71" s="41" t="s">
        <v>214</v>
      </c>
      <c r="C71" s="21" t="s">
        <v>215</v>
      </c>
      <c r="D71" s="22" t="s">
        <v>216</v>
      </c>
      <c r="E71" s="17">
        <v>0</v>
      </c>
      <c r="F71" s="22">
        <v>0</v>
      </c>
      <c r="G71" s="22">
        <v>0</v>
      </c>
      <c r="H71" s="22">
        <v>10</v>
      </c>
      <c r="I71" s="22">
        <v>0</v>
      </c>
      <c r="J71" s="22">
        <v>0</v>
      </c>
      <c r="K71" s="22">
        <v>20</v>
      </c>
      <c r="L71" s="22">
        <v>30</v>
      </c>
      <c r="M71" s="22">
        <v>0</v>
      </c>
      <c r="N71" s="22">
        <v>0</v>
      </c>
      <c r="O71" s="35">
        <f t="shared" si="4"/>
        <v>60</v>
      </c>
      <c r="P71" s="22"/>
    </row>
    <row r="72" ht="21" customHeight="1" spans="1:16">
      <c r="A72" s="13">
        <v>69</v>
      </c>
      <c r="B72" s="41" t="s">
        <v>217</v>
      </c>
      <c r="C72" s="21" t="s">
        <v>218</v>
      </c>
      <c r="D72" s="22" t="s">
        <v>219</v>
      </c>
      <c r="E72" s="21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20</v>
      </c>
      <c r="L72" s="22">
        <v>30</v>
      </c>
      <c r="M72" s="22">
        <v>0</v>
      </c>
      <c r="N72" s="22">
        <v>10</v>
      </c>
      <c r="O72" s="35">
        <f t="shared" si="4"/>
        <v>60</v>
      </c>
      <c r="P72" s="22"/>
    </row>
    <row r="73" ht="21" customHeight="1" spans="1:16">
      <c r="A73" s="13">
        <v>70</v>
      </c>
      <c r="B73" s="43" t="s">
        <v>220</v>
      </c>
      <c r="C73" s="14" t="s">
        <v>221</v>
      </c>
      <c r="D73" s="13" t="s">
        <v>222</v>
      </c>
      <c r="E73" s="2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20</v>
      </c>
      <c r="L73" s="13">
        <v>30</v>
      </c>
      <c r="M73" s="13">
        <v>0</v>
      </c>
      <c r="N73" s="13">
        <v>10</v>
      </c>
      <c r="O73" s="36">
        <f t="shared" si="4"/>
        <v>60</v>
      </c>
      <c r="P73" s="13"/>
    </row>
    <row r="74" ht="21" customHeight="1" spans="1:16">
      <c r="A74" s="13">
        <v>71</v>
      </c>
      <c r="B74" s="41" t="s">
        <v>223</v>
      </c>
      <c r="C74" s="21" t="s">
        <v>224</v>
      </c>
      <c r="D74" s="22" t="s">
        <v>225</v>
      </c>
      <c r="E74" s="21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20</v>
      </c>
      <c r="L74" s="22">
        <v>30</v>
      </c>
      <c r="M74" s="22">
        <v>0</v>
      </c>
      <c r="N74" s="22">
        <v>10</v>
      </c>
      <c r="O74" s="35">
        <f t="shared" si="4"/>
        <v>60</v>
      </c>
      <c r="P74" s="22"/>
    </row>
    <row r="75" ht="21" customHeight="1" spans="1:16">
      <c r="A75" s="13">
        <v>72</v>
      </c>
      <c r="B75" s="41" t="s">
        <v>226</v>
      </c>
      <c r="C75" s="21" t="s">
        <v>227</v>
      </c>
      <c r="D75" s="22" t="s">
        <v>228</v>
      </c>
      <c r="E75" s="21">
        <v>0</v>
      </c>
      <c r="F75" s="22">
        <v>0</v>
      </c>
      <c r="G75" s="22">
        <v>10</v>
      </c>
      <c r="H75" s="22">
        <v>0</v>
      </c>
      <c r="I75" s="22">
        <v>0</v>
      </c>
      <c r="J75" s="22">
        <v>5</v>
      </c>
      <c r="K75" s="22">
        <v>15</v>
      </c>
      <c r="L75" s="22">
        <v>30</v>
      </c>
      <c r="M75" s="22">
        <v>0</v>
      </c>
      <c r="N75" s="22">
        <v>0</v>
      </c>
      <c r="O75" s="35">
        <f t="shared" si="4"/>
        <v>60</v>
      </c>
      <c r="P75" s="22"/>
    </row>
    <row r="76" ht="21" customHeight="1" spans="1:16">
      <c r="A76" s="13">
        <v>73</v>
      </c>
      <c r="B76" s="40" t="s">
        <v>229</v>
      </c>
      <c r="C76" s="18" t="s">
        <v>230</v>
      </c>
      <c r="D76" s="13" t="s">
        <v>231</v>
      </c>
      <c r="E76" s="2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20</v>
      </c>
      <c r="L76" s="13">
        <v>30</v>
      </c>
      <c r="M76" s="13">
        <v>0</v>
      </c>
      <c r="N76" s="13">
        <v>10</v>
      </c>
      <c r="O76" s="36">
        <f t="shared" si="4"/>
        <v>60</v>
      </c>
      <c r="P76" s="13"/>
    </row>
    <row r="77" ht="21" customHeight="1" spans="1:16">
      <c r="A77" s="13">
        <v>74</v>
      </c>
      <c r="B77" s="44" t="s">
        <v>232</v>
      </c>
      <c r="C77" s="18" t="s">
        <v>233</v>
      </c>
      <c r="D77" s="13" t="s">
        <v>234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20</v>
      </c>
      <c r="L77" s="24">
        <v>30</v>
      </c>
      <c r="M77" s="24">
        <v>0</v>
      </c>
      <c r="N77" s="24">
        <v>10</v>
      </c>
      <c r="O77" s="37">
        <f>E77+F77+G77+H77+I77+J77+K77+L77+M77+N77</f>
        <v>60</v>
      </c>
      <c r="P77" s="13"/>
    </row>
    <row r="78" ht="21" customHeight="1" spans="1:16">
      <c r="A78" s="13">
        <v>75</v>
      </c>
      <c r="B78" s="44" t="s">
        <v>235</v>
      </c>
      <c r="C78" s="14" t="s">
        <v>236</v>
      </c>
      <c r="D78" s="13" t="s">
        <v>237</v>
      </c>
      <c r="E78" s="17">
        <v>0</v>
      </c>
      <c r="F78" s="17">
        <v>0</v>
      </c>
      <c r="G78" s="17">
        <v>10</v>
      </c>
      <c r="H78" s="17">
        <v>0</v>
      </c>
      <c r="I78" s="17">
        <v>0</v>
      </c>
      <c r="J78" s="17">
        <v>5</v>
      </c>
      <c r="K78" s="17">
        <v>15</v>
      </c>
      <c r="L78" s="17">
        <v>30</v>
      </c>
      <c r="M78" s="17">
        <v>0</v>
      </c>
      <c r="N78" s="17">
        <v>0</v>
      </c>
      <c r="O78" s="38">
        <f>E78+F78+G78+H78+I78+J78+K78+L78+M78+N78</f>
        <v>60</v>
      </c>
      <c r="P78" s="13"/>
    </row>
    <row r="79" ht="21" customHeight="1" spans="1:16">
      <c r="A79" s="13">
        <v>76</v>
      </c>
      <c r="B79" s="44" t="s">
        <v>238</v>
      </c>
      <c r="C79" s="14" t="s">
        <v>239</v>
      </c>
      <c r="D79" s="13" t="s">
        <v>240</v>
      </c>
      <c r="E79" s="17">
        <v>0</v>
      </c>
      <c r="F79" s="17">
        <v>20</v>
      </c>
      <c r="G79" s="17">
        <v>0</v>
      </c>
      <c r="H79" s="17">
        <v>0</v>
      </c>
      <c r="I79" s="17">
        <v>0</v>
      </c>
      <c r="J79" s="17">
        <v>0</v>
      </c>
      <c r="K79" s="17">
        <v>10</v>
      </c>
      <c r="L79" s="17">
        <v>30</v>
      </c>
      <c r="M79" s="17">
        <v>0</v>
      </c>
      <c r="N79" s="17">
        <v>0</v>
      </c>
      <c r="O79" s="38">
        <f>SUM(E79:N79)</f>
        <v>60</v>
      </c>
      <c r="P79" s="13"/>
    </row>
  </sheetData>
  <sortState ref="A5:AG620">
    <sortCondition ref="O5:O620" descending="1"/>
  </sortState>
  <mergeCells count="2">
    <mergeCell ref="A1:P1"/>
    <mergeCell ref="A2:P2"/>
  </mergeCells>
  <printOptions horizontalCentered="1" verticalCentered="1"/>
  <pageMargins left="0.235416666666667" right="0.235416666666667" top="0.15625" bottom="0.747916666666667" header="0.313888888888889" footer="0.313888888888889"/>
  <pageSetup paperSize="9" scale="95" orientation="landscape" horizontalDpi="600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2023年临高县经济适用住房保障资格核准递补名单公示表（综合评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dcterms:modified xsi:type="dcterms:W3CDTF">2024-02-01T02:24:26Z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09f6d523-8981-43d2-b376-1b07a037faf5</vt:lpwstr>
  </property>
  <property fmtid="{D5CDD505-2E9C-101B-9397-08002B2CF9AE}" pid="3" name="KSOProductBuildVer">
    <vt:lpwstr>2052-10.8.0.5562</vt:lpwstr>
  </property>
  <property fmtid="{D5CDD505-2E9C-101B-9397-08002B2CF9AE}" pid="4" name="ICV">
    <vt:lpwstr>02E0601ADD5C48E9A098293DF09FC445</vt:lpwstr>
  </property>
</Properties>
</file>