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<sst xmlns="http://schemas.openxmlformats.org/spreadsheetml/2006/main" count="118" uniqueCount="84">
  <si>
    <t>康庄住工科技（海南）有限公司招工补贴人员花名册</t>
  </si>
  <si>
    <t>序号</t>
  </si>
  <si>
    <t>姓名</t>
  </si>
  <si>
    <t>身份证号</t>
  </si>
  <si>
    <t>户籍地址</t>
  </si>
  <si>
    <t>劳动合同
（劳务协议）
起止时间</t>
  </si>
  <si>
    <t>所申请月份的
各月工资待遇（元）</t>
  </si>
  <si>
    <t>社会保障卡号</t>
  </si>
  <si>
    <t>联系电话</t>
  </si>
  <si>
    <t>补贴月份</t>
  </si>
  <si>
    <t>补贴月数</t>
  </si>
  <si>
    <t>补贴个人金额</t>
  </si>
  <si>
    <t>补贴公司金额</t>
  </si>
  <si>
    <t>备注</t>
  </si>
  <si>
    <t>符贵</t>
  </si>
  <si>
    <t>460028********2032</t>
  </si>
  <si>
    <t>海南省</t>
  </si>
  <si>
    <t>2023/5/13-2025/5/12</t>
  </si>
  <si>
    <t>62145864********322</t>
  </si>
  <si>
    <t>1**********</t>
  </si>
  <si>
    <t>王连方</t>
  </si>
  <si>
    <t>460028********4425</t>
  </si>
  <si>
    <t>2023/5/16-2025/5/15</t>
  </si>
  <si>
    <t>62145864********391</t>
  </si>
  <si>
    <t>李志家</t>
  </si>
  <si>
    <t>460028********2057</t>
  </si>
  <si>
    <t>2023/5/24-2025/5/23</t>
  </si>
  <si>
    <t>62145864********687</t>
  </si>
  <si>
    <t>王振苏</t>
  </si>
  <si>
    <t>460028********4418</t>
  </si>
  <si>
    <t>2023/6/2-2025/6/1</t>
  </si>
  <si>
    <t>62145864********432</t>
  </si>
  <si>
    <t>叶华兴</t>
  </si>
  <si>
    <t>460028********2818</t>
  </si>
  <si>
    <t>2023/6/14-2025/6/13</t>
  </si>
  <si>
    <t>62145864********291</t>
  </si>
  <si>
    <t>2023年11月-2023年12月</t>
  </si>
  <si>
    <t>谢秀丹</t>
  </si>
  <si>
    <t>460028********2429</t>
  </si>
  <si>
    <t>2023/8/8-2025/8/7</t>
  </si>
  <si>
    <t>62145864********863</t>
  </si>
  <si>
    <t>2023年11月-2024年1月</t>
  </si>
  <si>
    <t>周海凤</t>
  </si>
  <si>
    <t>460028********5626</t>
  </si>
  <si>
    <t>2023/8/9-2025/8/9</t>
  </si>
  <si>
    <t>62145864********219</t>
  </si>
  <si>
    <t>林小明</t>
  </si>
  <si>
    <t>460028********2411</t>
  </si>
  <si>
    <t>2023/8/9-2025/8/8</t>
  </si>
  <si>
    <t>62145864********572</t>
  </si>
  <si>
    <t>郑凤珍</t>
  </si>
  <si>
    <t>460028********2424</t>
  </si>
  <si>
    <t>2023/8/21-2024/8/20</t>
  </si>
  <si>
    <t>62145864********308</t>
  </si>
  <si>
    <t>2023年11月-2024年2月</t>
  </si>
  <si>
    <t>林家博</t>
  </si>
  <si>
    <t>460028********2439</t>
  </si>
  <si>
    <t>2023/9/5-2024/9/4</t>
  </si>
  <si>
    <t>62145864********086</t>
  </si>
  <si>
    <t>秦大雄</t>
  </si>
  <si>
    <t>460028********0012</t>
  </si>
  <si>
    <t>2023/9/16-2024/9/15</t>
  </si>
  <si>
    <t>62145864********496</t>
  </si>
  <si>
    <t>2023年11月-2024年3月</t>
  </si>
  <si>
    <t>符弯弯</t>
  </si>
  <si>
    <t>460028********6848</t>
  </si>
  <si>
    <t>2023/9/21-2024/9/20</t>
  </si>
  <si>
    <t>62145864********463</t>
  </si>
  <si>
    <t>谢彝传</t>
  </si>
  <si>
    <t>460028********2014</t>
  </si>
  <si>
    <t>2023/10/7-2024/10/6</t>
  </si>
  <si>
    <t>62145864********106</t>
  </si>
  <si>
    <t>王利秋</t>
  </si>
  <si>
    <t>460028********6026</t>
  </si>
  <si>
    <t>2023/10/8-2024/10/8</t>
  </si>
  <si>
    <t>62145864********056</t>
  </si>
  <si>
    <t>胡冬喜</t>
  </si>
  <si>
    <t>460028********202X</t>
  </si>
  <si>
    <t>2023/11/3~2024/11/2</t>
  </si>
  <si>
    <t>62145864********223</t>
  </si>
  <si>
    <t>2023年11月-2024年4月</t>
  </si>
  <si>
    <t>首次申请</t>
  </si>
  <si>
    <t>合计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</si>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</sst>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57" fontId="0" fillId="0" borderId="1" xfId="0" applyNumberForma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2" borderId="1" xfId="0" applyNumberFormat="1" applyFont="1" applyFill="1" applyBorder="1" applyAlignment="1" quotePrefix="1">
      <alignment horizontal="center" vertical="center"/>
    </xf>
    <xf numFmtId="14" fontId="4" fillId="3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Border="1" applyAlignment="1" quotePrefix="1">
      <alignment horizontal="center" vertical="center"/>
    </xf>
    <xf numFmtId="49" fontId="3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zoomScale="85" zoomScaleNormal="85" workbookViewId="0">
      <selection activeCell="H3" sqref="H3:H17"/>
    </sheetView>
  </sheetViews>
  <sheetFormatPr defaultColWidth="9" defaultRowHeight="14.25"/>
  <cols>
    <col min="3" max="3" width="22.8" customWidth="1"/>
    <col min="5" max="5" width="23.4" customWidth="1"/>
    <col min="7" max="7" width="24.4" customWidth="1"/>
    <col min="8" max="8" width="16.6666666666667" customWidth="1"/>
    <col min="9" max="9" width="27" customWidth="1"/>
  </cols>
  <sheetData>
    <row r="1" ht="4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67.5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4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3" t="s">
        <v>12</v>
      </c>
      <c r="M2" s="2" t="s">
        <v>13</v>
      </c>
    </row>
    <row r="3" spans="1:13">
      <c r="A3" s="5">
        <v>1</v>
      </c>
      <c r="B3" s="6" t="s">
        <v>14</v>
      </c>
      <c r="C3" s="6" t="s">
        <v>15</v>
      </c>
      <c r="D3" s="7" t="s">
        <v>16</v>
      </c>
      <c r="E3" s="8" t="s">
        <v>17</v>
      </c>
      <c r="F3" s="6">
        <v>5000</v>
      </c>
      <c r="G3" s="24" t="s">
        <v>18</v>
      </c>
      <c r="H3" s="8" t="s">
        <v>19</v>
      </c>
      <c r="I3" s="17">
        <v>45231</v>
      </c>
      <c r="J3" s="6">
        <v>1</v>
      </c>
      <c r="K3" s="9">
        <f t="shared" ref="K3:K16" si="0">J3*400</f>
        <v>400</v>
      </c>
      <c r="L3" s="9">
        <f t="shared" ref="L3:L16" si="1">J3*200</f>
        <v>200</v>
      </c>
      <c r="M3" s="6"/>
    </row>
    <row r="4" spans="1:13">
      <c r="A4" s="5">
        <v>2</v>
      </c>
      <c r="B4" s="9" t="s">
        <v>20</v>
      </c>
      <c r="C4" s="9" t="s">
        <v>21</v>
      </c>
      <c r="D4" s="10" t="s">
        <v>16</v>
      </c>
      <c r="E4" s="11" t="s">
        <v>22</v>
      </c>
      <c r="F4" s="12">
        <v>5000</v>
      </c>
      <c r="G4" s="25" t="s">
        <v>23</v>
      </c>
      <c r="H4" s="8" t="s">
        <v>19</v>
      </c>
      <c r="I4" s="17">
        <v>45231</v>
      </c>
      <c r="J4" s="6">
        <v>1</v>
      </c>
      <c r="K4" s="9">
        <f t="shared" si="0"/>
        <v>400</v>
      </c>
      <c r="L4" s="9">
        <f t="shared" si="1"/>
        <v>200</v>
      </c>
      <c r="M4" s="9"/>
    </row>
    <row r="5" spans="1:13">
      <c r="A5" s="5">
        <v>3</v>
      </c>
      <c r="B5" s="9" t="s">
        <v>24</v>
      </c>
      <c r="C5" s="9" t="s">
        <v>25</v>
      </c>
      <c r="D5" s="10" t="s">
        <v>16</v>
      </c>
      <c r="E5" s="11" t="s">
        <v>26</v>
      </c>
      <c r="F5" s="9">
        <v>5000</v>
      </c>
      <c r="G5" s="25" t="s">
        <v>27</v>
      </c>
      <c r="H5" s="8" t="s">
        <v>19</v>
      </c>
      <c r="I5" s="17">
        <v>45231</v>
      </c>
      <c r="J5" s="6">
        <v>1</v>
      </c>
      <c r="K5" s="9">
        <f t="shared" si="0"/>
        <v>400</v>
      </c>
      <c r="L5" s="9">
        <f t="shared" si="1"/>
        <v>200</v>
      </c>
      <c r="M5" s="9"/>
    </row>
    <row r="6" spans="1:13">
      <c r="A6" s="5">
        <v>4</v>
      </c>
      <c r="B6" s="9" t="s">
        <v>28</v>
      </c>
      <c r="C6" s="9" t="s">
        <v>29</v>
      </c>
      <c r="D6" s="10" t="s">
        <v>16</v>
      </c>
      <c r="E6" s="11" t="s">
        <v>30</v>
      </c>
      <c r="F6" s="9">
        <v>4000</v>
      </c>
      <c r="G6" s="26" t="s">
        <v>31</v>
      </c>
      <c r="H6" s="8" t="s">
        <v>19</v>
      </c>
      <c r="I6" s="17">
        <v>45231</v>
      </c>
      <c r="J6" s="6">
        <v>1</v>
      </c>
      <c r="K6" s="9">
        <f t="shared" si="0"/>
        <v>400</v>
      </c>
      <c r="L6" s="9">
        <f t="shared" si="1"/>
        <v>200</v>
      </c>
      <c r="M6" s="9"/>
    </row>
    <row r="7" spans="1:13">
      <c r="A7" s="5">
        <v>5</v>
      </c>
      <c r="B7" s="9" t="s">
        <v>32</v>
      </c>
      <c r="C7" s="9" t="s">
        <v>33</v>
      </c>
      <c r="D7" s="10" t="s">
        <v>16</v>
      </c>
      <c r="E7" s="11" t="s">
        <v>34</v>
      </c>
      <c r="F7" s="9">
        <v>6500</v>
      </c>
      <c r="G7" s="26" t="s">
        <v>35</v>
      </c>
      <c r="H7" s="8" t="s">
        <v>19</v>
      </c>
      <c r="I7" s="18" t="s">
        <v>36</v>
      </c>
      <c r="J7" s="6">
        <v>2</v>
      </c>
      <c r="K7" s="9">
        <f t="shared" si="0"/>
        <v>800</v>
      </c>
      <c r="L7" s="9">
        <f t="shared" si="1"/>
        <v>400</v>
      </c>
      <c r="M7" s="9"/>
    </row>
    <row r="8" spans="1:13">
      <c r="A8" s="5">
        <v>6</v>
      </c>
      <c r="B8" s="9" t="s">
        <v>37</v>
      </c>
      <c r="C8" s="10" t="s">
        <v>38</v>
      </c>
      <c r="D8" s="10" t="s">
        <v>16</v>
      </c>
      <c r="E8" s="11" t="s">
        <v>39</v>
      </c>
      <c r="F8" s="9">
        <v>3000</v>
      </c>
      <c r="G8" s="26" t="s">
        <v>40</v>
      </c>
      <c r="H8" s="8" t="s">
        <v>19</v>
      </c>
      <c r="I8" s="18" t="s">
        <v>41</v>
      </c>
      <c r="J8" s="6">
        <v>3</v>
      </c>
      <c r="K8" s="9">
        <f t="shared" si="0"/>
        <v>1200</v>
      </c>
      <c r="L8" s="9">
        <f t="shared" si="1"/>
        <v>600</v>
      </c>
      <c r="M8" s="9"/>
    </row>
    <row r="9" spans="1:13">
      <c r="A9" s="5">
        <v>7</v>
      </c>
      <c r="B9" s="9" t="s">
        <v>42</v>
      </c>
      <c r="C9" s="9" t="s">
        <v>43</v>
      </c>
      <c r="D9" s="10" t="s">
        <v>16</v>
      </c>
      <c r="E9" s="11" t="s">
        <v>44</v>
      </c>
      <c r="F9" s="9">
        <v>6000</v>
      </c>
      <c r="G9" s="26" t="s">
        <v>45</v>
      </c>
      <c r="H9" s="8" t="s">
        <v>19</v>
      </c>
      <c r="I9" s="18" t="s">
        <v>41</v>
      </c>
      <c r="J9" s="6">
        <v>3</v>
      </c>
      <c r="K9" s="9">
        <f t="shared" si="0"/>
        <v>1200</v>
      </c>
      <c r="L9" s="9">
        <f t="shared" si="1"/>
        <v>600</v>
      </c>
      <c r="M9" s="9"/>
    </row>
    <row r="10" spans="1:13">
      <c r="A10" s="5">
        <v>8</v>
      </c>
      <c r="B10" s="9" t="s">
        <v>46</v>
      </c>
      <c r="C10" s="9" t="s">
        <v>47</v>
      </c>
      <c r="D10" s="10" t="s">
        <v>16</v>
      </c>
      <c r="E10" s="11" t="s">
        <v>48</v>
      </c>
      <c r="F10" s="9">
        <v>6000</v>
      </c>
      <c r="G10" s="26" t="s">
        <v>49</v>
      </c>
      <c r="H10" s="8" t="s">
        <v>19</v>
      </c>
      <c r="I10" s="18" t="s">
        <v>41</v>
      </c>
      <c r="J10" s="6">
        <v>3</v>
      </c>
      <c r="K10" s="9">
        <f t="shared" si="0"/>
        <v>1200</v>
      </c>
      <c r="L10" s="9">
        <f t="shared" si="1"/>
        <v>600</v>
      </c>
      <c r="M10" s="9"/>
    </row>
    <row r="11" spans="1:13">
      <c r="A11" s="5">
        <v>9</v>
      </c>
      <c r="B11" s="9" t="s">
        <v>50</v>
      </c>
      <c r="C11" s="9" t="s">
        <v>51</v>
      </c>
      <c r="D11" s="10" t="s">
        <v>16</v>
      </c>
      <c r="E11" s="11" t="s">
        <v>52</v>
      </c>
      <c r="F11" s="9">
        <v>6000</v>
      </c>
      <c r="G11" s="26" t="s">
        <v>53</v>
      </c>
      <c r="H11" s="8" t="s">
        <v>19</v>
      </c>
      <c r="I11" s="18" t="s">
        <v>54</v>
      </c>
      <c r="J11" s="6">
        <v>4</v>
      </c>
      <c r="K11" s="9">
        <f t="shared" si="0"/>
        <v>1600</v>
      </c>
      <c r="L11" s="9">
        <f t="shared" si="1"/>
        <v>800</v>
      </c>
      <c r="M11" s="9"/>
    </row>
    <row r="12" spans="1:13">
      <c r="A12" s="5">
        <v>10</v>
      </c>
      <c r="B12" s="9" t="s">
        <v>55</v>
      </c>
      <c r="C12" s="9" t="s">
        <v>56</v>
      </c>
      <c r="D12" s="10" t="s">
        <v>16</v>
      </c>
      <c r="E12" s="11" t="s">
        <v>57</v>
      </c>
      <c r="F12" s="9">
        <v>6000</v>
      </c>
      <c r="G12" s="26" t="s">
        <v>58</v>
      </c>
      <c r="H12" s="8" t="s">
        <v>19</v>
      </c>
      <c r="I12" s="18" t="s">
        <v>54</v>
      </c>
      <c r="J12" s="6">
        <v>4</v>
      </c>
      <c r="K12" s="9">
        <f t="shared" si="0"/>
        <v>1600</v>
      </c>
      <c r="L12" s="9">
        <f t="shared" si="1"/>
        <v>800</v>
      </c>
      <c r="M12" s="9"/>
    </row>
    <row r="13" spans="1:13">
      <c r="A13" s="5">
        <v>11</v>
      </c>
      <c r="B13" s="9" t="s">
        <v>59</v>
      </c>
      <c r="C13" s="9" t="s">
        <v>60</v>
      </c>
      <c r="D13" s="10" t="s">
        <v>16</v>
      </c>
      <c r="E13" s="11" t="s">
        <v>61</v>
      </c>
      <c r="F13" s="9">
        <v>6000</v>
      </c>
      <c r="G13" s="26" t="s">
        <v>62</v>
      </c>
      <c r="H13" s="8" t="s">
        <v>19</v>
      </c>
      <c r="I13" s="18" t="s">
        <v>63</v>
      </c>
      <c r="J13" s="6">
        <v>5</v>
      </c>
      <c r="K13" s="9">
        <f t="shared" si="0"/>
        <v>2000</v>
      </c>
      <c r="L13" s="9">
        <f t="shared" si="1"/>
        <v>1000</v>
      </c>
      <c r="M13" s="9"/>
    </row>
    <row r="14" spans="1:13">
      <c r="A14" s="5">
        <v>12</v>
      </c>
      <c r="B14" s="9" t="s">
        <v>64</v>
      </c>
      <c r="C14" s="9" t="s">
        <v>65</v>
      </c>
      <c r="D14" s="10" t="s">
        <v>16</v>
      </c>
      <c r="E14" s="11" t="s">
        <v>66</v>
      </c>
      <c r="F14" s="9">
        <v>6000</v>
      </c>
      <c r="G14" s="26" t="s">
        <v>67</v>
      </c>
      <c r="H14" s="8" t="s">
        <v>19</v>
      </c>
      <c r="I14" s="18" t="s">
        <v>63</v>
      </c>
      <c r="J14" s="6">
        <v>5</v>
      </c>
      <c r="K14" s="9">
        <f t="shared" si="0"/>
        <v>2000</v>
      </c>
      <c r="L14" s="9">
        <f t="shared" si="1"/>
        <v>1000</v>
      </c>
      <c r="M14" s="9"/>
    </row>
    <row r="15" spans="1:13">
      <c r="A15" s="5">
        <v>13</v>
      </c>
      <c r="B15" s="9" t="s">
        <v>68</v>
      </c>
      <c r="C15" s="9" t="s">
        <v>69</v>
      </c>
      <c r="D15" s="10" t="s">
        <v>16</v>
      </c>
      <c r="E15" s="11" t="s">
        <v>70</v>
      </c>
      <c r="F15" s="9">
        <v>6000</v>
      </c>
      <c r="G15" s="26" t="s">
        <v>71</v>
      </c>
      <c r="H15" s="8" t="s">
        <v>19</v>
      </c>
      <c r="I15" s="18" t="s">
        <v>63</v>
      </c>
      <c r="J15" s="6">
        <v>5</v>
      </c>
      <c r="K15" s="9">
        <f t="shared" si="0"/>
        <v>2000</v>
      </c>
      <c r="L15" s="9">
        <f t="shared" si="1"/>
        <v>1000</v>
      </c>
      <c r="M15" s="9"/>
    </row>
    <row r="16" spans="1:13">
      <c r="A16" s="5">
        <v>14</v>
      </c>
      <c r="B16" s="9" t="s">
        <v>72</v>
      </c>
      <c r="C16" s="9" t="s">
        <v>73</v>
      </c>
      <c r="D16" s="10" t="s">
        <v>16</v>
      </c>
      <c r="E16" s="11" t="s">
        <v>74</v>
      </c>
      <c r="F16" s="9">
        <v>6000</v>
      </c>
      <c r="G16" s="26" t="s">
        <v>75</v>
      </c>
      <c r="H16" s="8" t="s">
        <v>19</v>
      </c>
      <c r="I16" s="18" t="s">
        <v>63</v>
      </c>
      <c r="J16" s="6">
        <v>5</v>
      </c>
      <c r="K16" s="9">
        <f t="shared" si="0"/>
        <v>2000</v>
      </c>
      <c r="L16" s="9">
        <f t="shared" si="1"/>
        <v>1000</v>
      </c>
      <c r="M16" s="9"/>
    </row>
    <row r="17" spans="1:13">
      <c r="A17" s="5">
        <v>15</v>
      </c>
      <c r="B17" s="13" t="s">
        <v>76</v>
      </c>
      <c r="C17" s="14" t="s">
        <v>77</v>
      </c>
      <c r="D17" s="14" t="s">
        <v>16</v>
      </c>
      <c r="E17" s="15" t="s">
        <v>78</v>
      </c>
      <c r="F17" s="13">
        <v>3000</v>
      </c>
      <c r="G17" s="27" t="s">
        <v>79</v>
      </c>
      <c r="H17" s="8" t="s">
        <v>19</v>
      </c>
      <c r="I17" s="19" t="s">
        <v>80</v>
      </c>
      <c r="J17" s="20">
        <v>6</v>
      </c>
      <c r="K17" s="13">
        <f t="shared" ref="K17" si="2">J17*400</f>
        <v>2400</v>
      </c>
      <c r="L17" s="13">
        <f t="shared" ref="L17" si="3">J17*200</f>
        <v>1200</v>
      </c>
      <c r="M17" s="13" t="s">
        <v>81</v>
      </c>
    </row>
    <row r="18" spans="1:13">
      <c r="A18" s="16" t="s">
        <v>82</v>
      </c>
      <c r="B18" s="16"/>
      <c r="C18" s="16"/>
      <c r="D18" s="16"/>
      <c r="E18" s="16"/>
      <c r="F18" s="16"/>
      <c r="G18" s="16"/>
      <c r="H18" s="16"/>
      <c r="I18" s="16"/>
      <c r="J18" s="16"/>
      <c r="K18" s="9">
        <f>SUM(K3:K17)</f>
        <v>19600</v>
      </c>
      <c r="L18" s="9">
        <f>SUM(L3:L17)</f>
        <v>9800</v>
      </c>
      <c r="M18" s="21"/>
    </row>
    <row r="19" spans="1:13">
      <c r="A19" s="16" t="s">
        <v>83</v>
      </c>
      <c r="B19" s="16"/>
      <c r="C19" s="16"/>
      <c r="D19" s="16"/>
      <c r="E19" s="16"/>
      <c r="F19" s="16"/>
      <c r="G19" s="16"/>
      <c r="H19" s="16"/>
      <c r="I19" s="16"/>
      <c r="J19" s="16"/>
      <c r="K19" s="22">
        <f>SUM(K18:L18)</f>
        <v>29400</v>
      </c>
      <c r="L19" s="23"/>
      <c r="M19" s="21"/>
    </row>
  </sheetData>
  <mergeCells count="4">
    <mergeCell ref="A1:M1"/>
    <mergeCell ref="A18:J18"/>
    <mergeCell ref="A19:J19"/>
    <mergeCell ref="K19:L19"/>
  </mergeCells>
  <conditionalFormatting sqref="B17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3:B16">
    <cfRule type="duplicateValues" dxfId="0" priority="33" stopIfTrue="1"/>
  </conditionalFormatting>
  <conditionalFormatting sqref="C3:C16">
    <cfRule type="duplicateValues" dxfId="0" priority="35" stopIfTrue="1"/>
  </conditionalFormatting>
  <conditionalFormatting sqref="A1 B2">
    <cfRule type="duplicateValues" dxfId="1" priority="16" stopIfTrue="1"/>
    <cfRule type="duplicateValues" dxfId="0" priority="17" stopIfTrue="1"/>
  </conditionalFormatting>
  <printOptions horizontalCentered="1" verticalCentered="1"/>
  <pageMargins left="0.393700787401575" right="0.393700787401575" top="0.393700787401575" bottom="0.393700787401575" header="0.393700787401575" footer="0.39370078740157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曾露珍</dc:creator>
  <cp:lastModifiedBy>周小刚</cp:lastModifiedBy>
  <dcterms:created xsi:type="dcterms:W3CDTF">2015-06-05T18:19:00Z</dcterms:created>
  <cp:lastPrinted>2024-08-16T03:19:00Z</cp:lastPrinted>
  <dcterms:modified xsi:type="dcterms:W3CDTF">2024-10-17T08:26:27Z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73418DD5CB374DAB820E9B7C93E1253A_12</vt:lpwstr>
  </property>
  <property fmtid="{D5CDD505-2E9C-101B-9397-08002B2CF9AE}" pid="3" name="KSOProductBuildVer">
    <vt:lpwstr>2052-12.1.0.18276</vt:lpwstr>
  </property>
</Properties>
</file>